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14"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<sst xmlns="http://schemas.openxmlformats.org/spreadsheetml/2006/main" count="1110" uniqueCount="425">
  <si>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</si>
  <si>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</si>
  <si>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</si>
  <si>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</si>
  <si>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</si>
  <si>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</si>
  <si>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</si>
  <si>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</si>
  <si>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</si>
  <si>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</si>
  <si>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</si>
  <si>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</si>
  <si>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</si>
  <si>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</si>
  <si>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</si>
  <si>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</si>
  <si>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</si>
  <si>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</si>
  <si>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</si>
  <si>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</si>
  <si>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</si>
  <si>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</si>
  <si>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</si>
  <si>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</si>
  <si>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</si>
  <si>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</si>
  <si>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</si>
  <si>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</si>
  <si>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</si>
  <si>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</si>
  <si>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</si>
  <si>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</si>
  <si>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</si>
  <si>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</si>
  <si>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</si>
  <si>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</si>
  <si>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</si>
  <si>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</si>
  <si>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</si>
  <si>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</si>
  <si>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</si>
  <si>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</si>
  <si>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</si>
  <si>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</si>
  <si>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123010011</t>
  </si>
  <si>
    <t>云南省交通运输综合行政执法局临沧支队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</si>
  <si>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</si>
  <si>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</si>
  <si>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</si>
  <si>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</si>
  <si>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</si>
  <si>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</si>
  <si>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</si>
  <si>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</si>
  <si>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</si>
  <si>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</si>
  <si>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</si>
  <si>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</si>
  <si>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</si>
  <si>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</si>
  <si>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</si>
  <si>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</si>
  <si>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</si>
  <si>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</si>
  <si>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</si>
  <si>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</si>
  <si>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</si>
  <si>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</si>
  <si>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</si>
  <si>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</si>
  <si>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</si>
  <si>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</si>
  <si>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</si>
  <si>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</si>
  <si>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</si>
  <si>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</si>
  <si>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</si>
  <si>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</si>
  <si>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</si>
  <si>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</si>
  <si>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</si>
  <si>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</si>
  <si>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</si>
  <si>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</si>
  <si>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</si>
  <si>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</si>
  <si>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</si>
  <si>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</si>
  <si>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</si>
  <si>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</si>
  <si>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</si>
  <si>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</si>
  <si>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</si>
  <si>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</si>
  <si>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</si>
  <si>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</si>
  <si>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</si>
  <si>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</si>
  <si>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</si>
  <si>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</si>
  <si>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</si>
  <si>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</si>
  <si>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</si>
  <si>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</si>
  <si>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</si>
  <si>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</si>
  <si>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</si>
  <si>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</si>
  <si>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</si>
  <si>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</si>
  <si>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</si>
  <si>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</si>
  <si>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</si>
  <si>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</si>
  <si>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</si>
  <si>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</si>
  <si>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</si>
  <si>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</si>
  <si>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</si>
  <si>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</si>
  <si>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</si>
  <si>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</si>
  <si>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</si>
  <si>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</si>
  <si>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</si>
  <si>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</si>
  <si>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</si>
  <si>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</si>
  <si>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</si>
  <si>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</si>
  <si>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</si>
  <si>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</si>
  <si>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</si>
  <si>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</si>
  <si>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</si>
  <si>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</si>
  <si>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</si>
  <si>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</si>
  <si>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</si>
  <si>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</si>
  <si>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</si>
  <si>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</si>
  <si>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</si>
  <si>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530000231100001107457</t>
  </si>
  <si>
    <t>事业人员支出工资</t>
  </si>
  <si>
    <t>30101</t>
  </si>
  <si>
    <t>基本工资</t>
  </si>
  <si>
    <t>30102</t>
  </si>
  <si>
    <t>津贴补贴</t>
  </si>
  <si>
    <t>30103</t>
  </si>
  <si>
    <t>奖金</t>
  </si>
  <si>
    <t>30107</t>
  </si>
  <si>
    <t>绩效工资</t>
  </si>
  <si>
    <t>530000231100001107458</t>
  </si>
  <si>
    <t>社会保障缴费</t>
  </si>
  <si>
    <t>30108</t>
  </si>
  <si>
    <t>机关事业单位基本养老保险缴费</t>
  </si>
  <si>
    <t>30112</t>
  </si>
  <si>
    <t>其他社会保障缴费</t>
  </si>
  <si>
    <t>30110</t>
  </si>
  <si>
    <t>职工基本医疗保险缴费</t>
  </si>
  <si>
    <t>30111</t>
  </si>
  <si>
    <t>公务员医疗补助缴费</t>
  </si>
  <si>
    <t>530000231100001107460</t>
  </si>
  <si>
    <t>30113</t>
  </si>
  <si>
    <t>530000231100001107462</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</si>
  <si>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</si>
  <si>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</si>
  <si>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</si>
  <si>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</si>
  <si>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</si>
  <si>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</si>
  <si>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</si>
  <si>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</si>
  <si>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</si>
  <si>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</si>
  <si>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</si>
  <si>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</si>
  <si>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</si>
  <si>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</si>
  <si>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</si>
  <si>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</si>
  <si>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</si>
  <si>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</si>
  <si>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</si>
  <si>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</si>
  <si>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</si>
  <si>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530000231100001107468</t>
  </si>
  <si>
    <t>对个人和家庭的补助</t>
  </si>
  <si>
    <t>30305</t>
  </si>
  <si>
    <t>生活补助</t>
  </si>
  <si>
    <t>530000231100001107469</t>
  </si>
  <si>
    <t>公车购置及运维费</t>
  </si>
  <si>
    <t>30231</t>
  </si>
  <si>
    <t>公务用车运行维护费</t>
  </si>
  <si>
    <t>530000231100001107472</t>
  </si>
  <si>
    <t>工会经费</t>
  </si>
  <si>
    <t>30228</t>
  </si>
  <si>
    <t>预算05-1表</t>
  </si>
  <si>
    <t>2026年部门项目支出预算表</t>
  </si>
  <si>
    <t>项目分类</t>
  </si>
  <si>
    <t>项目单位</t>
  </si>
  <si>
    <t>本年拨款</t>
  </si>
  <si>
    <t>其中：本次下达</t>
  </si>
  <si>
    <t>交通运输行政执法监管专项经费</t>
  </si>
  <si>
    <t>事业发展类</t>
  </si>
  <si>
    <t>530000241100002007038</t>
  </si>
  <si>
    <t>31002</t>
  </si>
  <si>
    <t>办公设备购置</t>
  </si>
  <si>
    <t>31003</t>
  </si>
  <si>
    <t>专用设备购置</t>
  </si>
  <si>
    <t>其他人员支出</t>
  </si>
  <si>
    <t>民生类</t>
  </si>
  <si>
    <t>530000231100001103234</t>
  </si>
  <si>
    <t>30199</t>
  </si>
  <si>
    <t>其他工资福利支出</t>
  </si>
  <si>
    <t>治理超限超载执法管理运维专项资金</t>
  </si>
  <si>
    <t>530000241100002008449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</si>
  <si>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</si>
  <si>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</si>
  <si>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</si>
  <si>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</si>
  <si>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</si>
  <si>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</si>
  <si>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</si>
  <si>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</si>
  <si>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</si>
  <si>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</si>
  <si>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</si>
  <si>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</si>
  <si>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旨在通过该项目实施拥有稳定的资金保障，支持治超基础设施建设和运维、执法装备配备与更新、科技信息化建设及执法能力提升等，构建源头控、路面治、责任查的全链条治超模式，全面提升治理能力的现代化水平。是贯彻落实《中华人民共和国公路法》《公路安全保护条例》等法律法规的重要举措，也是保障公路基础设施完好、安全、畅通，促进道路运输行业健康发展的必然要求。
通过项目实施达到下列目标：
1.公路超限检测站进站检测率&gt;=85%
2.超限车辆卸载率&gt;=90%
3.超限检测设备安装完成率=100%
4.本行政区域内超限超载危害宣传覆盖率&gt;=90%
5.超限违法案件处理合规率=100%
6.单位治超工作年度考核评分&gt;=95分
7.治超设备更换及维修及时率&gt;=90%
8.月均高速公路安全畅通率&gt;=98%
9.治超执法工作群众满意度&gt;=90%
10.设备购置成本控制率＜=100%
</t>
  </si>
  <si>
    <t>产出指标</t>
  </si>
  <si>
    <t>数量指标</t>
  </si>
  <si>
    <t>公路超限检测站进站检测率</t>
  </si>
  <si>
    <t>&gt;=</t>
  </si>
  <si>
    <t>85</t>
  </si>
  <si>
    <t>%</t>
  </si>
  <si>
    <t>定量指标</t>
  </si>
  <si>
    <t>反映一定时间内，途经公路超限检测站的货物运输车辆进站接受超限检测比率。</t>
  </si>
  <si>
    <t>超限车辆卸载率</t>
  </si>
  <si>
    <t>90</t>
  </si>
  <si>
    <t>反映超限车辆卸载情况。</t>
  </si>
  <si>
    <t>超限检测设备安装完成率</t>
  </si>
  <si>
    <t>=</t>
  </si>
  <si>
    <t>100</t>
  </si>
  <si>
    <t>反映超限检测设备安装计划完成情况，保障检测工作按时开展。</t>
  </si>
  <si>
    <t>本行政区域内超限危害宣传覆盖率</t>
  </si>
  <si>
    <t>反映执法部门充分利用报刊、电视、广播、互联网及微博、微信等媒体和形式，重点宣传超限超载的危害性，增强每一名交通参与者道路交通安全意识。</t>
  </si>
  <si>
    <t>质量指标</t>
  </si>
  <si>
    <t>超限违法案件处理合规率</t>
  </si>
  <si>
    <t>反映上级部门通过对执法案件程序合法性、证据充分性、执法文书规范性等进行检查的结果。</t>
  </si>
  <si>
    <t>单位治超工作年度考核评分</t>
  </si>
  <si>
    <t>95</t>
  </si>
  <si>
    <t>分</t>
  </si>
  <si>
    <t>反映主管部门对各单位辖区内治超考核工作质量的考评情况。</t>
  </si>
  <si>
    <t>时效指标</t>
  </si>
  <si>
    <t>治超设备更换及维修及时率</t>
  </si>
  <si>
    <t>反映治超设备更换及维修效率情况。</t>
  </si>
  <si>
    <t>效益指标</t>
  </si>
  <si>
    <t>社会效益</t>
  </si>
  <si>
    <t>月均高速公路安全畅通率</t>
  </si>
  <si>
    <t>98</t>
  </si>
  <si>
    <t>反映月均高速公路安全畅通情况。</t>
  </si>
  <si>
    <t>满意度指标</t>
  </si>
  <si>
    <t>服务对象满意度</t>
  </si>
  <si>
    <t>治超执法工作群众满意度</t>
  </si>
  <si>
    <t>反映群众对治超执法工作满意程度情况。</t>
  </si>
  <si>
    <t>成本指标</t>
  </si>
  <si>
    <t>经济成本指标</t>
  </si>
  <si>
    <t>设备购置成本控制率</t>
  </si>
  <si>
    <t>&lt;=</t>
  </si>
  <si>
    <t>反映项目采购设备实际购置成本与采购预算之间的差异情况。</t>
  </si>
  <si>
    <t>通过实施该项目, 保证执法车辆的出勤率，提高路巡能力，扩大巡查面，提高安全性，及时制止和查处公路上及公路用地范围内的违法行为，提升交通执法机构公路管理水平，为出行群众的生命财产保驾护航。
  加强与各级公安、公路局、交通局等有关行政管理部门协作开展交通执法工作，依法制止和查处各种违法利用、侵占、破坏公路路产、路权的行为，实现管辖路段公路服务设施设置和运营服务双达标。确保管辖境内高速公路、国道、省道公路服务设施环境得到根本改善，为人民群众提供“安全、优美、畅通”的出行环境。
2026年年度具体绩效目标：
1.协管人员工资发放率=100%
2.协管人员出勤率=100%
3.协管人员按协议规定任务完成率=100%
4.协管人员执法辅助任务完成及时率=100%
5.检查发现协管人员问题整改率&gt;=95%
6.协管人员工作群众满意度&gt;=90%</t>
  </si>
  <si>
    <t>协管人员工资发放率:</t>
  </si>
  <si>
    <t xml:space="preserve">反映部门（单位）协管人员工资发放情况。
</t>
  </si>
  <si>
    <t>协管人员出勤率</t>
  </si>
  <si>
    <t>反映协管人员参与执法辅助出勤情况。</t>
  </si>
  <si>
    <t>协管人员按协议规定任务完成率</t>
  </si>
  <si>
    <t>反映协管人员按协议规定任务完成情况。</t>
  </si>
  <si>
    <t>协管人员执法辅助任务完成及时率</t>
  </si>
  <si>
    <t>反映协管员工资发放及时情况。</t>
  </si>
  <si>
    <t>检查发现协管人员问题整改率</t>
  </si>
  <si>
    <t xml:space="preserve">反映巡查检查发现协管人员问题整改落实情况。
"
</t>
  </si>
  <si>
    <t>协管人员工作群众满意度</t>
  </si>
  <si>
    <t xml:space="preserve">反映群众对协管人员在协助执法过程中工作情况的满意度情况。
</t>
  </si>
  <si>
    <t xml:space="preserve">通过执行该项目提升交通运输行业治理能力和治理水平现代化，维护交通运输市场秩序，保障人民群众安全出行，促进经济社会高质量发展。通过专项经费的稳定投入，有效解决执法监管工作的瓶颈问题，构建更加完善的交通运输行政执法体系，执法经费使用绩效评价能够加强对执法活动的监督指导，确保执法行为规范、公正、文明。
2026年年度具体绩效目标：
1.交通运输执法装备装配计划完成率=100%
2.本行政区域内政策宣传计划完成率=100%
3.重大案件法制审核通过率=100%
4.制作案卷评查合格率&gt;=90%
5.安全检查完成及时率&gt;=90%
6.执法设备设施维修及时率&gt;=90%
7.执法装备配发及时率&gt;=95%
8.专项监督检查发现问题处置率&gt;=95%
9.行政执法类受理投诉案件办结率&gt;=95%
10.行政执法人员群众满意率&gt;=90%
11.设备购置成本控制率＜=100%
</t>
  </si>
  <si>
    <t>交通运输执法装备装配计划完成率</t>
  </si>
  <si>
    <t>反映执法人员执法过程中装配反光背心、高可视性警示服、发放肩章警示灯、执法记录仪的情况。</t>
  </si>
  <si>
    <t>本行政区域内政策宣传计划完成率</t>
  </si>
  <si>
    <t>反映本行政区域内道路法律法规宣传计划完成情况。</t>
  </si>
  <si>
    <t>重大案件法制审核通过率</t>
  </si>
  <si>
    <t>反映各级交通运输主管部门定期按相关规定开展行政执法评议考核，综合评价行政执法单位依法行政情况。</t>
  </si>
  <si>
    <t>制作案卷评查合格率</t>
  </si>
  <si>
    <t>反映案件评查合格情况。上级部门通过对执法单位执法文书、案卷的评审检查，进一步提高行政执法处罚案件的规范情况。</t>
  </si>
  <si>
    <t>安全检查完成及时率</t>
  </si>
  <si>
    <t>反映对公路、道路运输、水上、交通工程质量、安全生产监管等方面的行政执法监督，是否存在安全隐患并及时整改。</t>
  </si>
  <si>
    <t>执法设备设施维修及时率</t>
  </si>
  <si>
    <t>反映执法设备设施损坏后是否及时维修，不影响正常监督检查执法工作。</t>
  </si>
  <si>
    <t>执法装备配发及时率</t>
  </si>
  <si>
    <t>反映执法基础装备配发的时效，是否准时配发及时更新。</t>
  </si>
  <si>
    <t>专项监督检查发现问题处置率</t>
  </si>
  <si>
    <t>反映对公路、道路运输、水上、交通工程质量、安全生产监管等方面的行政执法监督发现问题处置情况。</t>
  </si>
  <si>
    <t>行政执法类受理投诉案件办结率</t>
  </si>
  <si>
    <t>反映交通运输执法工作中受理的投诉案件办结情况。</t>
  </si>
  <si>
    <t>行政执法人员群众满意度</t>
  </si>
  <si>
    <t>反映群众对行政执法人员满意程度情况。</t>
  </si>
  <si>
    <t>反映项目采购设备实际购置成本与采购预算之间的差异情况。空</t>
  </si>
  <si>
    <t>预算06表</t>
  </si>
  <si>
    <t>2026年政府性基金预算支出预算表</t>
  </si>
  <si>
    <t>政府性基金预算支出</t>
  </si>
  <si>
    <t>说明：2026年云南省交通运输综合行政执法局临沧支队无用政府性基金安排的支出，故该表为空表。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</si>
  <si>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</si>
  <si>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</si>
  <si>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</si>
  <si>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</si>
  <si>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</si>
  <si>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</si>
  <si>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</si>
  <si>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</si>
  <si>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</si>
  <si>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</si>
  <si>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</si>
  <si>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</si>
  <si>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其他人员工资福利支出</t>
  </si>
  <si>
    <t>C05040500 道路交通协管服务</t>
  </si>
  <si>
    <t>项</t>
  </si>
  <si>
    <t>元</t>
  </si>
  <si>
    <t>复印纸</t>
  </si>
  <si>
    <t>A05040101 复印纸</t>
  </si>
  <si>
    <t>包</t>
  </si>
  <si>
    <t>车辆加油、添加燃料服务费</t>
  </si>
  <si>
    <t>C23120302 车辆加油、添加燃料服务</t>
  </si>
  <si>
    <t>车辆维修和保养服务</t>
  </si>
  <si>
    <t>C23120301 车辆维修和保养服务</t>
  </si>
  <si>
    <t>机动车保险服务</t>
  </si>
  <si>
    <t>C1804010201 机动车保险服务</t>
  </si>
  <si>
    <t>四人工位</t>
  </si>
  <si>
    <t>A05010201 办公桌</t>
  </si>
  <si>
    <t>组</t>
  </si>
  <si>
    <t>茶几</t>
  </si>
  <si>
    <t>A05010204 茶几</t>
  </si>
  <si>
    <t>张</t>
  </si>
  <si>
    <t>更衣柜</t>
  </si>
  <si>
    <t>A05010503 更衣柜</t>
  </si>
  <si>
    <t>会议桌</t>
  </si>
  <si>
    <t>A05010202 会议桌</t>
  </si>
  <si>
    <t>沙发</t>
  </si>
  <si>
    <t>A05010499 其他沙发类</t>
  </si>
  <si>
    <t>文件柜</t>
  </si>
  <si>
    <t>A05010502 文件柜</t>
  </si>
  <si>
    <t>LED显示屏</t>
  </si>
  <si>
    <t>A02021103 LED显示屏</t>
  </si>
  <si>
    <t>块</t>
  </si>
  <si>
    <t>办公桌</t>
  </si>
  <si>
    <t>会议椅</t>
  </si>
  <si>
    <t>A05010303 会议椅</t>
  </si>
  <si>
    <t>把</t>
  </si>
  <si>
    <t>预算08表</t>
  </si>
  <si>
    <t>2026年部门政府购买服务预算表</t>
  </si>
  <si>
    <t>政府购买服务项目</t>
  </si>
  <si>
    <t>政府购买服务目录</t>
  </si>
  <si>
    <t>说明：2026年云南省交通运输综合行政执法局临沧支队无政府购买服务，故该表为空表。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</si>
  <si>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</si>
  <si>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</si>
  <si>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</si>
  <si>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</si>
  <si>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</si>
  <si>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</si>
  <si>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</si>
  <si>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</si>
  <si>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</si>
  <si>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</si>
  <si>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</si>
  <si>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</si>
  <si>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</si>
  <si>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</si>
  <si>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</si>
  <si>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</si>
  <si>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</si>
  <si>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</si>
  <si>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</si>
  <si>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</si>
  <si>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</si>
  <si>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</si>
  <si>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</si>
  <si>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</si>
  <si>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</si>
  <si>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说明：2026年云南省交通运输综合行政执法局临沧支队无省对下转移支付，故该表为空表。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</si>
  <si>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</si>
  <si>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</si>
  <si>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</si>
  <si>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</si>
  <si>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</si>
  <si>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</si>
  <si>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</si>
  <si>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</si>
  <si>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</si>
  <si>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</si>
  <si>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</si>
  <si>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</si>
  <si>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</si>
  <si>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</si>
  <si>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A02029900 其他办公设备</t>
  </si>
  <si>
    <t>电子显示屏</t>
  </si>
  <si>
    <t>A02100899 其他计量仪器</t>
  </si>
  <si>
    <t>手持仪表轴重仪</t>
  </si>
  <si>
    <t>家具和用品</t>
  </si>
  <si>
    <t>A05010401 三人沙发</t>
  </si>
  <si>
    <t>5座沙发</t>
  </si>
  <si>
    <t>A05010800 组合家具</t>
  </si>
  <si>
    <t>注：涉及土地使用权、房屋、公务用车购置，按照现行相关管理制度规定报批，以职能部门审批意见为准。</t>
  </si>
  <si>
    <t>预算11表</t>
  </si>
  <si>
    <t>2026年中央转移支付补助项目支出预算表</t>
  </si>
  <si>
    <t>上级补助</t>
  </si>
  <si>
    <t>说明：2026年云南省交通运输综合行政执法局临沧支队无中央转移支付补助项目，故该表为空表。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</si>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</sst>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"单位名称："&amp;"云南省交通运输综合行政执法局临沧支队"</f>
        <v>单位名称：云南省交通运输综合行政执法局临沧支队</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24303652.76</v>
      </c>
      <c r="C7" s="23" t="str">
        <f>"一"&amp;"、"&amp;"社会保障和就业支出"</f>
        <v>一、社会保障和就业支出</v>
      </c>
      <c r="D7" s="120">
        <v>2189887.89</v>
      </c>
    </row>
    <row r="8" ht="25.4" customHeight="1" spans="1:4">
      <c r="A8" s="144" t="s">
        <v>9</v>
      </c>
      <c r="B8" s="120"/>
      <c r="C8" s="23" t="str">
        <f>"二"&amp;"、"&amp;"卫生健康支出"</f>
        <v>二、卫生健康支出</v>
      </c>
      <c r="D8" s="120">
        <v>1419851.2</v>
      </c>
    </row>
    <row r="9" ht="25.4" customHeight="1" spans="1:4">
      <c r="A9" s="144" t="s">
        <v>10</v>
      </c>
      <c r="B9" s="120"/>
      <c r="C9" s="23" t="str">
        <f>"三"&amp;"、"&amp;"交通运输支出"</f>
        <v>三、交通运输支出</v>
      </c>
      <c r="D9" s="120">
        <v>19452856.28</v>
      </c>
    </row>
    <row r="10" ht="25.4" customHeight="1" spans="1:4">
      <c r="A10" s="144" t="s">
        <v>11</v>
      </c>
      <c r="B10" s="88"/>
      <c r="C10" s="23" t="str">
        <f>"四"&amp;"、"&amp;"住房保障支出"</f>
        <v>四、住房保障支出</v>
      </c>
      <c r="D10" s="120">
        <v>1328057.39</v>
      </c>
    </row>
    <row r="11" ht="25.4" customHeight="1" spans="1:4">
      <c r="A11" s="144" t="s">
        <v>12</v>
      </c>
      <c r="B11" s="120"/>
      <c r="C11" s="23"/>
      <c r="D11" s="120"/>
    </row>
    <row r="12" ht="25.4" customHeight="1" spans="1:4">
      <c r="A12" s="144" t="s">
        <v>13</v>
      </c>
      <c r="B12" s="88"/>
      <c r="C12" s="23"/>
      <c r="D12" s="120"/>
    </row>
    <row r="13" ht="25.4" customHeight="1" spans="1:4">
      <c r="A13" s="144" t="s">
        <v>14</v>
      </c>
      <c r="B13" s="88"/>
      <c r="C13" s="23"/>
      <c r="D13" s="120"/>
    </row>
    <row r="14" ht="25.4" customHeight="1" spans="1:4">
      <c r="A14" s="144" t="s">
        <v>15</v>
      </c>
      <c r="B14" s="88"/>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24303652.76</v>
      </c>
      <c r="C17" s="141" t="s">
        <v>19</v>
      </c>
      <c r="D17" s="140">
        <v>24390652.76</v>
      </c>
    </row>
    <row r="18" ht="25.4" customHeight="1" spans="1:4">
      <c r="A18" s="171" t="s">
        <v>20</v>
      </c>
      <c r="B18" s="140">
        <v>87000</v>
      </c>
      <c r="C18" s="172" t="s">
        <v>21</v>
      </c>
      <c r="D18" s="173"/>
    </row>
    <row r="19" ht="25.4" customHeight="1" spans="1:4">
      <c r="A19" s="174" t="s">
        <v>22</v>
      </c>
      <c r="B19" s="120">
        <v>87000</v>
      </c>
      <c r="C19" s="142" t="s">
        <v>22</v>
      </c>
      <c r="D19" s="88"/>
    </row>
    <row r="20" ht="25.4" customHeight="1" spans="1:4">
      <c r="A20" s="174" t="s">
        <v>23</v>
      </c>
      <c r="B20" s="120"/>
      <c r="C20" s="142" t="s">
        <v>23</v>
      </c>
      <c r="D20" s="88"/>
    </row>
    <row r="21" ht="25.4" customHeight="1" spans="1:4">
      <c r="A21" s="175" t="s">
        <v>24</v>
      </c>
      <c r="B21" s="140">
        <v>24390652.76</v>
      </c>
      <c r="C21" s="141" t="s">
        <v>25</v>
      </c>
      <c r="D21" s="136">
        <v>24390652.76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"单位名称："&amp;"云南省交通运输综合行政执法局临沧支队"</f>
        <v>单位名称：云南省交通运输综合行政执法局临沧支队</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24390652.76</v>
      </c>
      <c r="D8" s="120">
        <v>24303652.76</v>
      </c>
      <c r="E8" s="88">
        <v>24303652.76</v>
      </c>
      <c r="F8" s="88"/>
      <c r="G8" s="88"/>
      <c r="H8" s="88"/>
      <c r="I8" s="88"/>
      <c r="J8" s="88"/>
      <c r="K8" s="88"/>
      <c r="L8" s="88"/>
      <c r="M8" s="88"/>
      <c r="N8" s="88"/>
      <c r="O8" s="88">
        <v>87000</v>
      </c>
      <c r="P8" s="88">
        <v>87000</v>
      </c>
      <c r="Q8" s="88"/>
      <c r="R8" s="88"/>
      <c r="S8" s="88"/>
    </row>
    <row r="9" ht="16.5" customHeight="1" spans="1:19">
      <c r="A9" s="166" t="s">
        <v>30</v>
      </c>
      <c r="B9" s="167"/>
      <c r="C9" s="120">
        <v>24390652.76</v>
      </c>
      <c r="D9" s="120">
        <v>24303652.76</v>
      </c>
      <c r="E9" s="88">
        <v>24303652.76</v>
      </c>
      <c r="F9" s="88"/>
      <c r="G9" s="88"/>
      <c r="H9" s="88"/>
      <c r="I9" s="88"/>
      <c r="J9" s="88"/>
      <c r="K9" s="88"/>
      <c r="L9" s="88"/>
      <c r="M9" s="88"/>
      <c r="N9" s="88"/>
      <c r="O9" s="88">
        <v>87000</v>
      </c>
      <c r="P9" s="88">
        <v>87000</v>
      </c>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"单位名称："&amp;"云南省交通运输综合行政执法局临沧支队"</f>
        <v>单位名称：云南省交通运输综合行政执法局临沧支队</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2189887.89</v>
      </c>
      <c r="D7" s="120">
        <v>2189887.89</v>
      </c>
      <c r="E7" s="120">
        <v>2189887.89</v>
      </c>
      <c r="F7" s="120"/>
      <c r="G7" s="88"/>
      <c r="H7" s="120"/>
      <c r="I7" s="120"/>
      <c r="J7" s="120"/>
      <c r="K7" s="120"/>
      <c r="L7" s="120"/>
      <c r="M7" s="88"/>
      <c r="N7" s="120"/>
      <c r="O7" s="120"/>
    </row>
    <row r="8" ht="20.25" customHeight="1" spans="1:15">
      <c r="A8" s="128" t="s">
        <v>61</v>
      </c>
      <c r="B8" s="128" t="s">
        <v>62</v>
      </c>
      <c r="C8" s="120">
        <v>2084019.96</v>
      </c>
      <c r="D8" s="120">
        <v>2084019.96</v>
      </c>
      <c r="E8" s="120">
        <v>2084019.96</v>
      </c>
      <c r="F8" s="120"/>
      <c r="G8" s="88"/>
      <c r="H8" s="120"/>
      <c r="I8" s="120"/>
      <c r="J8" s="120"/>
      <c r="K8" s="120"/>
      <c r="L8" s="120"/>
      <c r="M8" s="88"/>
      <c r="N8" s="120"/>
      <c r="O8" s="120"/>
    </row>
    <row r="9" ht="20.25" customHeight="1" spans="1:15">
      <c r="A9" s="129" t="s">
        <v>63</v>
      </c>
      <c r="B9" s="129" t="s">
        <v>64</v>
      </c>
      <c r="C9" s="120">
        <v>14580</v>
      </c>
      <c r="D9" s="120">
        <v>14580</v>
      </c>
      <c r="E9" s="120">
        <v>14580</v>
      </c>
      <c r="F9" s="120"/>
      <c r="G9" s="88"/>
      <c r="H9" s="120"/>
      <c r="I9" s="120"/>
      <c r="J9" s="120"/>
      <c r="K9" s="120"/>
      <c r="L9" s="120"/>
      <c r="M9" s="88"/>
      <c r="N9" s="120"/>
      <c r="O9" s="120"/>
    </row>
    <row r="10" ht="20.25" customHeight="1" spans="1:15">
      <c r="A10" s="129" t="s">
        <v>65</v>
      </c>
      <c r="B10" s="129" t="s">
        <v>66</v>
      </c>
      <c r="C10" s="120">
        <v>2069439.96</v>
      </c>
      <c r="D10" s="120">
        <v>2069439.96</v>
      </c>
      <c r="E10" s="120">
        <v>2069439.96</v>
      </c>
      <c r="F10" s="120"/>
      <c r="G10" s="88"/>
      <c r="H10" s="120"/>
      <c r="I10" s="120"/>
      <c r="J10" s="120"/>
      <c r="K10" s="120"/>
      <c r="L10" s="120"/>
      <c r="M10" s="88"/>
      <c r="N10" s="120"/>
      <c r="O10" s="120"/>
    </row>
    <row r="11" ht="20.25" customHeight="1" spans="1:15">
      <c r="A11" s="128" t="s">
        <v>67</v>
      </c>
      <c r="B11" s="128" t="s">
        <v>68</v>
      </c>
      <c r="C11" s="120">
        <v>105867.93</v>
      </c>
      <c r="D11" s="120">
        <v>105867.93</v>
      </c>
      <c r="E11" s="120">
        <v>105867.93</v>
      </c>
      <c r="F11" s="120"/>
      <c r="G11" s="88"/>
      <c r="H11" s="120"/>
      <c r="I11" s="120"/>
      <c r="J11" s="120"/>
      <c r="K11" s="120"/>
      <c r="L11" s="120"/>
      <c r="M11" s="88"/>
      <c r="N11" s="120"/>
      <c r="O11" s="120"/>
    </row>
    <row r="12" ht="20.25" customHeight="1" spans="1:15">
      <c r="A12" s="129" t="s">
        <v>69</v>
      </c>
      <c r="B12" s="129" t="s">
        <v>68</v>
      </c>
      <c r="C12" s="120">
        <v>105867.93</v>
      </c>
      <c r="D12" s="120">
        <v>105867.93</v>
      </c>
      <c r="E12" s="120">
        <v>105867.93</v>
      </c>
      <c r="F12" s="120"/>
      <c r="G12" s="88"/>
      <c r="H12" s="120"/>
      <c r="I12" s="120"/>
      <c r="J12" s="120"/>
      <c r="K12" s="120"/>
      <c r="L12" s="120"/>
      <c r="M12" s="88"/>
      <c r="N12" s="120"/>
      <c r="O12" s="120"/>
    </row>
    <row r="13" ht="20.25" customHeight="1" spans="1:15">
      <c r="A13" s="30" t="s">
        <v>70</v>
      </c>
      <c r="B13" s="30" t="s">
        <v>71</v>
      </c>
      <c r="C13" s="120">
        <v>1419851.2</v>
      </c>
      <c r="D13" s="120">
        <v>1419851.2</v>
      </c>
      <c r="E13" s="120">
        <v>1419851.2</v>
      </c>
      <c r="F13" s="120"/>
      <c r="G13" s="88"/>
      <c r="H13" s="120"/>
      <c r="I13" s="120"/>
      <c r="J13" s="120"/>
      <c r="K13" s="120"/>
      <c r="L13" s="120"/>
      <c r="M13" s="88"/>
      <c r="N13" s="120"/>
      <c r="O13" s="120"/>
    </row>
    <row r="14" ht="20.25" customHeight="1" spans="1:15">
      <c r="A14" s="128" t="s">
        <v>72</v>
      </c>
      <c r="B14" s="128" t="s">
        <v>73</v>
      </c>
      <c r="C14" s="120">
        <v>1419851.2</v>
      </c>
      <c r="D14" s="120">
        <v>1419851.2</v>
      </c>
      <c r="E14" s="120">
        <v>1419851.2</v>
      </c>
      <c r="F14" s="120"/>
      <c r="G14" s="88"/>
      <c r="H14" s="120"/>
      <c r="I14" s="120"/>
      <c r="J14" s="120"/>
      <c r="K14" s="120"/>
      <c r="L14" s="120"/>
      <c r="M14" s="88"/>
      <c r="N14" s="120"/>
      <c r="O14" s="120"/>
    </row>
    <row r="15" ht="20.25" customHeight="1" spans="1:15">
      <c r="A15" s="129" t="s">
        <v>74</v>
      </c>
      <c r="B15" s="129" t="s">
        <v>75</v>
      </c>
      <c r="C15" s="120">
        <v>918313.98</v>
      </c>
      <c r="D15" s="120">
        <v>918313.98</v>
      </c>
      <c r="E15" s="120">
        <v>918313.98</v>
      </c>
      <c r="F15" s="120"/>
      <c r="G15" s="88"/>
      <c r="H15" s="120"/>
      <c r="I15" s="120"/>
      <c r="J15" s="120"/>
      <c r="K15" s="120"/>
      <c r="L15" s="120"/>
      <c r="M15" s="88"/>
      <c r="N15" s="120"/>
      <c r="O15" s="120"/>
    </row>
    <row r="16" ht="20.25" customHeight="1" spans="1:15">
      <c r="A16" s="129" t="s">
        <v>76</v>
      </c>
      <c r="B16" s="129" t="s">
        <v>77</v>
      </c>
      <c r="C16" s="120">
        <v>465387.82</v>
      </c>
      <c r="D16" s="120">
        <v>465387.82</v>
      </c>
      <c r="E16" s="120">
        <v>465387.82</v>
      </c>
      <c r="F16" s="120"/>
      <c r="G16" s="88"/>
      <c r="H16" s="120"/>
      <c r="I16" s="120"/>
      <c r="J16" s="120"/>
      <c r="K16" s="120"/>
      <c r="L16" s="120"/>
      <c r="M16" s="88"/>
      <c r="N16" s="120"/>
      <c r="O16" s="120"/>
    </row>
    <row r="17" ht="20.25" customHeight="1" spans="1:15">
      <c r="A17" s="129" t="s">
        <v>78</v>
      </c>
      <c r="B17" s="129" t="s">
        <v>79</v>
      </c>
      <c r="C17" s="120">
        <v>36149.4</v>
      </c>
      <c r="D17" s="120">
        <v>36149.4</v>
      </c>
      <c r="E17" s="120">
        <v>36149.4</v>
      </c>
      <c r="F17" s="120"/>
      <c r="G17" s="88"/>
      <c r="H17" s="120"/>
      <c r="I17" s="120"/>
      <c r="J17" s="120"/>
      <c r="K17" s="120"/>
      <c r="L17" s="120"/>
      <c r="M17" s="88"/>
      <c r="N17" s="120"/>
      <c r="O17" s="120"/>
    </row>
    <row r="18" ht="20.25" customHeight="1" spans="1:15">
      <c r="A18" s="30" t="s">
        <v>80</v>
      </c>
      <c r="B18" s="30" t="s">
        <v>81</v>
      </c>
      <c r="C18" s="120">
        <v>19452856.28</v>
      </c>
      <c r="D18" s="120">
        <v>19452856.28</v>
      </c>
      <c r="E18" s="120">
        <v>16928256.28</v>
      </c>
      <c r="F18" s="120">
        <v>2524600</v>
      </c>
      <c r="G18" s="88"/>
      <c r="H18" s="120"/>
      <c r="I18" s="120"/>
      <c r="J18" s="120"/>
      <c r="K18" s="120"/>
      <c r="L18" s="120"/>
      <c r="M18" s="88"/>
      <c r="N18" s="120"/>
      <c r="O18" s="120"/>
    </row>
    <row r="19" ht="20.25" customHeight="1" spans="1:15">
      <c r="A19" s="128" t="s">
        <v>82</v>
      </c>
      <c r="B19" s="128" t="s">
        <v>83</v>
      </c>
      <c r="C19" s="120">
        <v>19452856.28</v>
      </c>
      <c r="D19" s="120">
        <v>19452856.28</v>
      </c>
      <c r="E19" s="120">
        <v>16928256.28</v>
      </c>
      <c r="F19" s="120">
        <v>2524600</v>
      </c>
      <c r="G19" s="88"/>
      <c r="H19" s="120"/>
      <c r="I19" s="120"/>
      <c r="J19" s="120"/>
      <c r="K19" s="120"/>
      <c r="L19" s="120"/>
      <c r="M19" s="88"/>
      <c r="N19" s="120"/>
      <c r="O19" s="120"/>
    </row>
    <row r="20" ht="20.25" customHeight="1" spans="1:15">
      <c r="A20" s="129" t="s">
        <v>84</v>
      </c>
      <c r="B20" s="129" t="s">
        <v>85</v>
      </c>
      <c r="C20" s="120">
        <v>2524600</v>
      </c>
      <c r="D20" s="120">
        <v>2524600</v>
      </c>
      <c r="E20" s="120"/>
      <c r="F20" s="120">
        <v>2524600</v>
      </c>
      <c r="G20" s="88"/>
      <c r="H20" s="120"/>
      <c r="I20" s="120"/>
      <c r="J20" s="120"/>
      <c r="K20" s="120"/>
      <c r="L20" s="120"/>
      <c r="M20" s="88"/>
      <c r="N20" s="120"/>
      <c r="O20" s="120"/>
    </row>
    <row r="21" ht="20.25" customHeight="1" spans="1:15">
      <c r="A21" s="129" t="s">
        <v>86</v>
      </c>
      <c r="B21" s="129" t="s">
        <v>87</v>
      </c>
      <c r="C21" s="120">
        <v>16928256.28</v>
      </c>
      <c r="D21" s="120">
        <v>16928256.28</v>
      </c>
      <c r="E21" s="120">
        <v>16928256.28</v>
      </c>
      <c r="F21" s="120"/>
      <c r="G21" s="88"/>
      <c r="H21" s="120"/>
      <c r="I21" s="120"/>
      <c r="J21" s="120"/>
      <c r="K21" s="120"/>
      <c r="L21" s="120"/>
      <c r="M21" s="88"/>
      <c r="N21" s="120"/>
      <c r="O21" s="120"/>
    </row>
    <row r="22" ht="20.25" customHeight="1" spans="1:15">
      <c r="A22" s="30" t="s">
        <v>88</v>
      </c>
      <c r="B22" s="30" t="s">
        <v>89</v>
      </c>
      <c r="C22" s="120">
        <v>1328057.39</v>
      </c>
      <c r="D22" s="120">
        <v>1328057.39</v>
      </c>
      <c r="E22" s="120">
        <v>1328057.39</v>
      </c>
      <c r="F22" s="120"/>
      <c r="G22" s="88"/>
      <c r="H22" s="120"/>
      <c r="I22" s="120"/>
      <c r="J22" s="120"/>
      <c r="K22" s="120"/>
      <c r="L22" s="120"/>
      <c r="M22" s="88"/>
      <c r="N22" s="120"/>
      <c r="O22" s="120"/>
    </row>
    <row r="23" ht="20.25" customHeight="1" spans="1:15">
      <c r="A23" s="128" t="s">
        <v>90</v>
      </c>
      <c r="B23" s="128" t="s">
        <v>91</v>
      </c>
      <c r="C23" s="120">
        <v>1328057.39</v>
      </c>
      <c r="D23" s="120">
        <v>1328057.39</v>
      </c>
      <c r="E23" s="120">
        <v>1328057.39</v>
      </c>
      <c r="F23" s="120"/>
      <c r="G23" s="88"/>
      <c r="H23" s="120"/>
      <c r="I23" s="120"/>
      <c r="J23" s="120"/>
      <c r="K23" s="120"/>
      <c r="L23" s="120"/>
      <c r="M23" s="88"/>
      <c r="N23" s="120"/>
      <c r="O23" s="120"/>
    </row>
    <row r="24" ht="20.25" customHeight="1" spans="1:15">
      <c r="A24" s="129" t="s">
        <v>92</v>
      </c>
      <c r="B24" s="129" t="s">
        <v>93</v>
      </c>
      <c r="C24" s="120">
        <v>1328057.39</v>
      </c>
      <c r="D24" s="120">
        <v>1328057.39</v>
      </c>
      <c r="E24" s="120">
        <v>1328057.39</v>
      </c>
      <c r="F24" s="120"/>
      <c r="G24" s="88"/>
      <c r="H24" s="120"/>
      <c r="I24" s="120"/>
      <c r="J24" s="120"/>
      <c r="K24" s="120"/>
      <c r="L24" s="120"/>
      <c r="M24" s="88"/>
      <c r="N24" s="120"/>
      <c r="O24" s="120"/>
    </row>
    <row r="25" ht="17.25" customHeight="1" spans="1:15">
      <c r="A25" s="104" t="s">
        <v>94</v>
      </c>
      <c r="B25" s="105" t="s">
        <v>94</v>
      </c>
      <c r="C25" s="120">
        <v>24390652.76</v>
      </c>
      <c r="D25" s="120">
        <v>24390652.76</v>
      </c>
      <c r="E25" s="120">
        <v>21866052.76</v>
      </c>
      <c r="F25" s="120">
        <v>2524600</v>
      </c>
      <c r="G25" s="88"/>
      <c r="H25" s="120"/>
      <c r="I25" s="120"/>
      <c r="J25" s="120"/>
      <c r="K25" s="120"/>
      <c r="L25" s="120"/>
      <c r="M25" s="88"/>
      <c r="N25" s="120"/>
      <c r="O25" s="120"/>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95</v>
      </c>
    </row>
    <row r="2" ht="31.5" customHeight="1" spans="1:4">
      <c r="A2" s="45" t="s">
        <v>96</v>
      </c>
      <c r="B2" s="132"/>
      <c r="C2" s="132"/>
      <c r="D2" s="132"/>
    </row>
    <row r="3" ht="17.25" customHeight="1" spans="1:4">
      <c r="A3" s="4" t="str">
        <f>"单位名称："&amp;"云南省交通运输综合行政执法局临沧支队"</f>
        <v>单位名称：云南省交通运输综合行政执法局临沧支队</v>
      </c>
      <c r="B3" s="133"/>
      <c r="C3" s="133"/>
      <c r="D3" s="94"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24303652.76</v>
      </c>
      <c r="C7" s="137" t="s">
        <v>99</v>
      </c>
      <c r="D7" s="136">
        <v>24390652.76</v>
      </c>
    </row>
    <row r="8" ht="29.15" customHeight="1" spans="1:4">
      <c r="A8" s="138" t="s">
        <v>100</v>
      </c>
      <c r="B8" s="88">
        <v>24303652.76</v>
      </c>
      <c r="C8" s="23" t="str">
        <f>"（一）"&amp;"社会保障和就业支出"</f>
        <v>（一）社会保障和就业支出</v>
      </c>
      <c r="D8" s="88">
        <v>2189887.89</v>
      </c>
    </row>
    <row r="9" ht="29.15" customHeight="1" spans="1:4">
      <c r="A9" s="138" t="s">
        <v>101</v>
      </c>
      <c r="B9" s="88"/>
      <c r="C9" s="23" t="str">
        <f>"（二）"&amp;"卫生健康支出"</f>
        <v>（二）卫生健康支出</v>
      </c>
      <c r="D9" s="88">
        <v>1419851.2</v>
      </c>
    </row>
    <row r="10" ht="29.15" customHeight="1" spans="1:4">
      <c r="A10" s="138" t="s">
        <v>102</v>
      </c>
      <c r="B10" s="88"/>
      <c r="C10" s="23" t="str">
        <f>"（三）"&amp;"交通运输支出"</f>
        <v>（三）交通运输支出</v>
      </c>
      <c r="D10" s="88">
        <v>19452856.28</v>
      </c>
    </row>
    <row r="11" ht="29.15" customHeight="1" spans="1:4">
      <c r="A11" s="139" t="s">
        <v>103</v>
      </c>
      <c r="B11" s="140">
        <v>87000</v>
      </c>
      <c r="C11" s="23" t="str">
        <f>"（四）"&amp;"住房保障支出"</f>
        <v>（四）住房保障支出</v>
      </c>
      <c r="D11" s="88">
        <v>1328057.39</v>
      </c>
    </row>
    <row r="12" ht="29.15" customHeight="1" spans="1:4">
      <c r="A12" s="138" t="s">
        <v>100</v>
      </c>
      <c r="B12" s="120">
        <v>87000</v>
      </c>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24390652.76</v>
      </c>
      <c r="C16" s="141" t="s">
        <v>25</v>
      </c>
      <c r="D16" s="140">
        <v>24390652.76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106</v>
      </c>
    </row>
    <row r="2" ht="39" customHeight="1" spans="1:7">
      <c r="A2" s="3" t="s">
        <v>107</v>
      </c>
      <c r="B2" s="3"/>
      <c r="C2" s="3"/>
      <c r="D2" s="3"/>
      <c r="E2" s="3"/>
      <c r="F2" s="3"/>
      <c r="G2" s="3"/>
    </row>
    <row r="3" ht="18" customHeight="1" spans="1:7">
      <c r="A3" s="4" t="str">
        <f>"单位名称："&amp;"云南省交通运输综合行政执法局临沧支队"</f>
        <v>单位名称：云南省交通运输综合行政执法局临沧支队</v>
      </c>
      <c r="F3" s="103"/>
      <c r="G3" s="103" t="s">
        <v>2</v>
      </c>
    </row>
    <row r="4" ht="20.25" customHeight="1" spans="1:7">
      <c r="A4" s="122" t="s">
        <v>108</v>
      </c>
      <c r="B4" s="123"/>
      <c r="C4" s="124" t="s">
        <v>30</v>
      </c>
      <c r="D4" s="11" t="s">
        <v>57</v>
      </c>
      <c r="E4" s="11"/>
      <c r="F4" s="12"/>
      <c r="G4" s="124" t="s">
        <v>58</v>
      </c>
    </row>
    <row r="5" ht="20.25" customHeight="1" spans="1:7">
      <c r="A5" s="125" t="s">
        <v>48</v>
      </c>
      <c r="B5" s="126" t="s">
        <v>49</v>
      </c>
      <c r="C5" s="95"/>
      <c r="D5" s="95" t="s">
        <v>32</v>
      </c>
      <c r="E5" s="95" t="s">
        <v>109</v>
      </c>
      <c r="F5" s="95" t="s">
        <v>110</v>
      </c>
      <c r="G5" s="95"/>
    </row>
    <row r="6" ht="13.5" customHeight="1" spans="1:7">
      <c r="A6" s="127" t="s">
        <v>111</v>
      </c>
      <c r="B6" s="127" t="s">
        <v>112</v>
      </c>
      <c r="C6" s="127" t="s">
        <v>113</v>
      </c>
      <c r="D6" s="62"/>
      <c r="E6" s="127" t="s">
        <v>114</v>
      </c>
      <c r="F6" s="127" t="s">
        <v>115</v>
      </c>
      <c r="G6" s="127" t="s">
        <v>116</v>
      </c>
    </row>
    <row r="7" ht="18" customHeight="1" spans="1:7">
      <c r="A7" s="30" t="s">
        <v>59</v>
      </c>
      <c r="B7" s="30" t="s">
        <v>60</v>
      </c>
      <c r="C7" s="22">
        <v>2189887.89</v>
      </c>
      <c r="D7" s="22">
        <v>2189887.89</v>
      </c>
      <c r="E7" s="22">
        <v>2175307.89</v>
      </c>
      <c r="F7" s="22">
        <v>14580</v>
      </c>
      <c r="G7" s="22"/>
    </row>
    <row r="8" ht="18" customHeight="1" spans="1:7">
      <c r="A8" s="30" t="s">
        <v>61</v>
      </c>
      <c r="B8" s="128" t="s">
        <v>62</v>
      </c>
      <c r="C8" s="22">
        <v>2084019.96</v>
      </c>
      <c r="D8" s="22">
        <v>2084019.96</v>
      </c>
      <c r="E8" s="22">
        <v>2069439.96</v>
      </c>
      <c r="F8" s="22">
        <v>14580</v>
      </c>
      <c r="G8" s="22"/>
    </row>
    <row r="9" ht="18" customHeight="1" spans="1:7">
      <c r="A9" s="30" t="s">
        <v>63</v>
      </c>
      <c r="B9" s="129" t="s">
        <v>64</v>
      </c>
      <c r="C9" s="22">
        <v>14580</v>
      </c>
      <c r="D9" s="22">
        <v>14580</v>
      </c>
      <c r="E9" s="22"/>
      <c r="F9" s="22">
        <v>14580</v>
      </c>
      <c r="G9" s="22"/>
    </row>
    <row r="10" ht="18" customHeight="1" spans="1:7">
      <c r="A10" s="30" t="s">
        <v>65</v>
      </c>
      <c r="B10" s="129" t="s">
        <v>66</v>
      </c>
      <c r="C10" s="22">
        <v>2069439.96</v>
      </c>
      <c r="D10" s="22">
        <v>2069439.96</v>
      </c>
      <c r="E10" s="22">
        <v>2069439.96</v>
      </c>
      <c r="F10" s="22"/>
      <c r="G10" s="22"/>
    </row>
    <row r="11" ht="18" customHeight="1" spans="1:7">
      <c r="A11" s="30" t="s">
        <v>67</v>
      </c>
      <c r="B11" s="128" t="s">
        <v>68</v>
      </c>
      <c r="C11" s="22">
        <v>105867.93</v>
      </c>
      <c r="D11" s="22">
        <v>105867.93</v>
      </c>
      <c r="E11" s="22">
        <v>105867.93</v>
      </c>
      <c r="F11" s="22"/>
      <c r="G11" s="22"/>
    </row>
    <row r="12" ht="18" customHeight="1" spans="1:7">
      <c r="A12" s="30" t="s">
        <v>69</v>
      </c>
      <c r="B12" s="129" t="s">
        <v>68</v>
      </c>
      <c r="C12" s="22">
        <v>105867.93</v>
      </c>
      <c r="D12" s="22">
        <v>105867.93</v>
      </c>
      <c r="E12" s="22">
        <v>105867.93</v>
      </c>
      <c r="F12" s="22"/>
      <c r="G12" s="22"/>
    </row>
    <row r="13" ht="18" customHeight="1" spans="1:7">
      <c r="A13" s="30" t="s">
        <v>70</v>
      </c>
      <c r="B13" s="30" t="s">
        <v>71</v>
      </c>
      <c r="C13" s="22">
        <v>1419851.2</v>
      </c>
      <c r="D13" s="22">
        <v>1419851.2</v>
      </c>
      <c r="E13" s="22">
        <v>1419851.2</v>
      </c>
      <c r="F13" s="22"/>
      <c r="G13" s="22"/>
    </row>
    <row r="14" ht="18" customHeight="1" spans="1:7">
      <c r="A14" s="30" t="s">
        <v>72</v>
      </c>
      <c r="B14" s="128" t="s">
        <v>73</v>
      </c>
      <c r="C14" s="22">
        <v>1419851.2</v>
      </c>
      <c r="D14" s="22">
        <v>1419851.2</v>
      </c>
      <c r="E14" s="22">
        <v>1419851.2</v>
      </c>
      <c r="F14" s="22"/>
      <c r="G14" s="22"/>
    </row>
    <row r="15" ht="18" customHeight="1" spans="1:7">
      <c r="A15" s="30" t="s">
        <v>74</v>
      </c>
      <c r="B15" s="129" t="s">
        <v>75</v>
      </c>
      <c r="C15" s="22">
        <v>918313.98</v>
      </c>
      <c r="D15" s="22">
        <v>918313.98</v>
      </c>
      <c r="E15" s="22">
        <v>918313.98</v>
      </c>
      <c r="F15" s="22"/>
      <c r="G15" s="22"/>
    </row>
    <row r="16" ht="18" customHeight="1" spans="1:7">
      <c r="A16" s="30" t="s">
        <v>76</v>
      </c>
      <c r="B16" s="129" t="s">
        <v>77</v>
      </c>
      <c r="C16" s="22">
        <v>465387.82</v>
      </c>
      <c r="D16" s="22">
        <v>465387.82</v>
      </c>
      <c r="E16" s="22">
        <v>465387.82</v>
      </c>
      <c r="F16" s="22"/>
      <c r="G16" s="22"/>
    </row>
    <row r="17" ht="18" customHeight="1" spans="1:7">
      <c r="A17" s="30" t="s">
        <v>78</v>
      </c>
      <c r="B17" s="129" t="s">
        <v>79</v>
      </c>
      <c r="C17" s="22">
        <v>36149.4</v>
      </c>
      <c r="D17" s="22">
        <v>36149.4</v>
      </c>
      <c r="E17" s="22">
        <v>36149.4</v>
      </c>
      <c r="F17" s="22"/>
      <c r="G17" s="22"/>
    </row>
    <row r="18" ht="18" customHeight="1" spans="1:7">
      <c r="A18" s="30" t="s">
        <v>80</v>
      </c>
      <c r="B18" s="30" t="s">
        <v>81</v>
      </c>
      <c r="C18" s="22">
        <v>19365856.28</v>
      </c>
      <c r="D18" s="22">
        <v>16928256.28</v>
      </c>
      <c r="E18" s="22">
        <v>14607082.42</v>
      </c>
      <c r="F18" s="22">
        <v>2321173.86</v>
      </c>
      <c r="G18" s="22">
        <v>2437600</v>
      </c>
    </row>
    <row r="19" ht="18" customHeight="1" spans="1:7">
      <c r="A19" s="30" t="s">
        <v>82</v>
      </c>
      <c r="B19" s="128" t="s">
        <v>83</v>
      </c>
      <c r="C19" s="22">
        <v>19365856.28</v>
      </c>
      <c r="D19" s="22">
        <v>16928256.28</v>
      </c>
      <c r="E19" s="22">
        <v>14607082.42</v>
      </c>
      <c r="F19" s="22">
        <v>2321173.86</v>
      </c>
      <c r="G19" s="22">
        <v>2437600</v>
      </c>
    </row>
    <row r="20" ht="18" customHeight="1" spans="1:7">
      <c r="A20" s="30" t="s">
        <v>84</v>
      </c>
      <c r="B20" s="129" t="s">
        <v>85</v>
      </c>
      <c r="C20" s="22">
        <v>2437600</v>
      </c>
      <c r="D20" s="22"/>
      <c r="E20" s="22"/>
      <c r="F20" s="22"/>
      <c r="G20" s="22">
        <v>2437600</v>
      </c>
    </row>
    <row r="21" ht="18" customHeight="1" spans="1:7">
      <c r="A21" s="30" t="s">
        <v>86</v>
      </c>
      <c r="B21" s="129" t="s">
        <v>87</v>
      </c>
      <c r="C21" s="22">
        <v>16928256.28</v>
      </c>
      <c r="D21" s="22">
        <v>16928256.28</v>
      </c>
      <c r="E21" s="22">
        <v>14607082.42</v>
      </c>
      <c r="F21" s="22">
        <v>2321173.86</v>
      </c>
      <c r="G21" s="22"/>
    </row>
    <row r="22" ht="18" customHeight="1" spans="1:7">
      <c r="A22" s="30" t="s">
        <v>88</v>
      </c>
      <c r="B22" s="30" t="s">
        <v>89</v>
      </c>
      <c r="C22" s="22">
        <v>1328057.39</v>
      </c>
      <c r="D22" s="22">
        <v>1328057.39</v>
      </c>
      <c r="E22" s="22">
        <v>1328057.39</v>
      </c>
      <c r="F22" s="22"/>
      <c r="G22" s="22"/>
    </row>
    <row r="23" ht="18" customHeight="1" spans="1:7">
      <c r="A23" s="30" t="s">
        <v>90</v>
      </c>
      <c r="B23" s="128" t="s">
        <v>91</v>
      </c>
      <c r="C23" s="22">
        <v>1328057.39</v>
      </c>
      <c r="D23" s="22">
        <v>1328057.39</v>
      </c>
      <c r="E23" s="22">
        <v>1328057.39</v>
      </c>
      <c r="F23" s="22"/>
      <c r="G23" s="22"/>
    </row>
    <row r="24" ht="18" customHeight="1" spans="1:7">
      <c r="A24" s="30" t="s">
        <v>92</v>
      </c>
      <c r="B24" s="129" t="s">
        <v>93</v>
      </c>
      <c r="C24" s="22">
        <v>1328057.39</v>
      </c>
      <c r="D24" s="22">
        <v>1328057.39</v>
      </c>
      <c r="E24" s="22">
        <v>1328057.39</v>
      </c>
      <c r="F24" s="22"/>
      <c r="G24" s="22"/>
    </row>
    <row r="25" ht="18" customHeight="1" spans="1:7">
      <c r="A25" s="130" t="s">
        <v>94</v>
      </c>
      <c r="B25" s="131" t="s">
        <v>94</v>
      </c>
      <c r="C25" s="22">
        <v>24303652.76</v>
      </c>
      <c r="D25" s="22">
        <v>21866052.76</v>
      </c>
      <c r="E25" s="22">
        <v>19530298.9</v>
      </c>
      <c r="F25" s="22">
        <v>2335753.86</v>
      </c>
      <c r="G25" s="22">
        <v>2437600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117</v>
      </c>
    </row>
    <row r="2" ht="25.5" customHeight="1" spans="1:6">
      <c r="A2" s="117" t="s">
        <v>118</v>
      </c>
      <c r="B2" s="117"/>
      <c r="C2" s="117"/>
      <c r="D2" s="117"/>
      <c r="E2" s="117"/>
      <c r="F2" s="117"/>
    </row>
    <row r="3" ht="15.75" customHeight="1" spans="1:6">
      <c r="A3" s="4" t="str">
        <f>"单位名称："&amp;"云南省交通运输综合行政执法局临沧支队"</f>
        <v>单位名称：云南省交通运输综合行政执法局临沧支队</v>
      </c>
      <c r="B3" s="116"/>
      <c r="C3" s="60"/>
      <c r="F3" s="59" t="s">
        <v>119</v>
      </c>
    </row>
    <row r="4" ht="19.5" customHeight="1" spans="1:6">
      <c r="A4" s="9" t="s">
        <v>120</v>
      </c>
      <c r="B4" s="15" t="s">
        <v>121</v>
      </c>
      <c r="C4" s="10" t="s">
        <v>122</v>
      </c>
      <c r="D4" s="11"/>
      <c r="E4" s="12"/>
      <c r="F4" s="15" t="s">
        <v>123</v>
      </c>
    </row>
    <row r="5" ht="19.5" customHeight="1" spans="1:6">
      <c r="A5" s="17"/>
      <c r="B5" s="18"/>
      <c r="C5" s="62" t="s">
        <v>32</v>
      </c>
      <c r="D5" s="62" t="s">
        <v>124</v>
      </c>
      <c r="E5" s="62" t="s">
        <v>125</v>
      </c>
      <c r="F5" s="18"/>
    </row>
    <row r="6" ht="18.75" customHeight="1" spans="1:6">
      <c r="A6" s="118">
        <v>1</v>
      </c>
      <c r="B6" s="118">
        <v>2</v>
      </c>
      <c r="C6" s="119">
        <v>3</v>
      </c>
      <c r="D6" s="118">
        <v>4</v>
      </c>
      <c r="E6" s="118">
        <v>5</v>
      </c>
      <c r="F6" s="118">
        <v>6</v>
      </c>
    </row>
    <row r="7" ht="18.75" customHeight="1" spans="1:6">
      <c r="A7" s="120">
        <v>866283.77</v>
      </c>
      <c r="B7" s="120"/>
      <c r="C7" s="121">
        <v>866283.77</v>
      </c>
      <c r="D7" s="120"/>
      <c r="E7" s="120">
        <v>866283.77</v>
      </c>
      <c r="F7" s="120"/>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topLeftCell="A17" workbookViewId="0">
      <selection activeCell="A1" sqref="A1"/>
    </sheetView>
  </sheetViews>
  <sheetFormatPr defaultColWidth="9.14166666666667" defaultRowHeight="14.25" customHeight="1"/>
  <cols>
    <col min="1" max="1" width="28.7" customWidth="1"/>
    <col min="2" max="2" width="23.85" customWidth="1"/>
    <col min="3" max="3" width="18"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"单位名称："&amp;"云南省交通运输综合行政执法局临沧支队"</f>
        <v>单位名称：云南省交通运输综合行政执法局临沧支队</v>
      </c>
      <c r="B3" s="5"/>
      <c r="C3" s="5"/>
      <c r="D3" s="5"/>
      <c r="E3" s="5"/>
      <c r="F3" s="5"/>
      <c r="G3" s="5"/>
      <c r="H3" s="6"/>
      <c r="I3" s="6"/>
      <c r="J3" s="6"/>
      <c r="K3" s="6"/>
      <c r="L3" s="6"/>
      <c r="M3" s="6"/>
      <c r="N3" s="6"/>
      <c r="O3" s="6"/>
      <c r="P3" s="6"/>
      <c r="Q3" s="6"/>
      <c r="U3" s="107"/>
      <c r="W3" s="103" t="s">
        <v>119</v>
      </c>
    </row>
    <row r="4" ht="21.75" customHeight="1" spans="1:23">
      <c r="A4" s="8" t="s">
        <v>128</v>
      </c>
      <c r="B4" s="8" t="s">
        <v>129</v>
      </c>
      <c r="C4" s="8" t="s">
        <v>130</v>
      </c>
      <c r="D4" s="9" t="s">
        <v>131</v>
      </c>
      <c r="E4" s="9" t="s">
        <v>132</v>
      </c>
      <c r="F4" s="9" t="s">
        <v>133</v>
      </c>
      <c r="G4" s="9" t="s">
        <v>134</v>
      </c>
      <c r="H4" s="62" t="s">
        <v>135</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136</v>
      </c>
      <c r="O5" s="109"/>
      <c r="P5" s="109"/>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3" t="s">
        <v>140</v>
      </c>
      <c r="M6" s="113" t="s">
        <v>141</v>
      </c>
      <c r="N6" s="113" t="s">
        <v>33</v>
      </c>
      <c r="O6" s="113" t="s">
        <v>34</v>
      </c>
      <c r="P6" s="113"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21866052.76</v>
      </c>
      <c r="I9" s="22">
        <v>21866052.76</v>
      </c>
      <c r="J9" s="22">
        <v>5203438.27</v>
      </c>
      <c r="K9" s="22"/>
      <c r="L9" s="22">
        <v>16662614.49</v>
      </c>
      <c r="M9" s="22"/>
      <c r="N9" s="22"/>
      <c r="O9" s="22"/>
      <c r="P9" s="22"/>
      <c r="Q9" s="22"/>
      <c r="R9" s="22"/>
      <c r="S9" s="22"/>
      <c r="T9" s="22"/>
      <c r="U9" s="22"/>
      <c r="V9" s="22"/>
      <c r="W9" s="22"/>
    </row>
    <row r="10" ht="31.4" customHeight="1" spans="1:23">
      <c r="A10" s="115" t="s">
        <v>45</v>
      </c>
      <c r="B10" s="111" t="s">
        <v>143</v>
      </c>
      <c r="C10" s="23" t="s">
        <v>144</v>
      </c>
      <c r="D10" s="23" t="s">
        <v>86</v>
      </c>
      <c r="E10" s="23" t="s">
        <v>87</v>
      </c>
      <c r="F10" s="23" t="s">
        <v>145</v>
      </c>
      <c r="G10" s="23" t="s">
        <v>146</v>
      </c>
      <c r="H10" s="22">
        <v>5726148</v>
      </c>
      <c r="I10" s="22">
        <v>5726148</v>
      </c>
      <c r="J10" s="22">
        <v>1431537</v>
      </c>
      <c r="K10" s="22"/>
      <c r="L10" s="22">
        <v>4294611</v>
      </c>
      <c r="M10" s="22"/>
      <c r="N10" s="22"/>
      <c r="O10" s="22"/>
      <c r="P10" s="22"/>
      <c r="Q10" s="22"/>
      <c r="R10" s="22"/>
      <c r="S10" s="22"/>
      <c r="T10" s="22"/>
      <c r="U10" s="22"/>
      <c r="V10" s="22"/>
      <c r="W10" s="22"/>
    </row>
    <row r="11" ht="31.4" customHeight="1" spans="1:23">
      <c r="A11" s="115" t="s">
        <v>45</v>
      </c>
      <c r="B11" s="111" t="s">
        <v>143</v>
      </c>
      <c r="C11" s="23" t="s">
        <v>144</v>
      </c>
      <c r="D11" s="23" t="s">
        <v>86</v>
      </c>
      <c r="E11" s="23" t="s">
        <v>87</v>
      </c>
      <c r="F11" s="23" t="s">
        <v>147</v>
      </c>
      <c r="G11" s="23" t="s">
        <v>148</v>
      </c>
      <c r="H11" s="22">
        <v>593352</v>
      </c>
      <c r="I11" s="22">
        <v>593352</v>
      </c>
      <c r="J11" s="22">
        <v>148338</v>
      </c>
      <c r="K11" s="22"/>
      <c r="L11" s="22">
        <v>445014</v>
      </c>
      <c r="M11" s="22"/>
      <c r="N11" s="22"/>
      <c r="O11" s="22"/>
      <c r="P11" s="22"/>
      <c r="Q11" s="22"/>
      <c r="R11" s="22"/>
      <c r="S11" s="22"/>
      <c r="T11" s="22"/>
      <c r="U11" s="22"/>
      <c r="V11" s="22"/>
      <c r="W11" s="22"/>
    </row>
    <row r="12" ht="31.4" customHeight="1" spans="1:23">
      <c r="A12" s="115" t="s">
        <v>45</v>
      </c>
      <c r="B12" s="111" t="s">
        <v>143</v>
      </c>
      <c r="C12" s="23" t="s">
        <v>144</v>
      </c>
      <c r="D12" s="23" t="s">
        <v>86</v>
      </c>
      <c r="E12" s="23" t="s">
        <v>87</v>
      </c>
      <c r="F12" s="23" t="s">
        <v>149</v>
      </c>
      <c r="G12" s="23" t="s">
        <v>150</v>
      </c>
      <c r="H12" s="22">
        <v>477179</v>
      </c>
      <c r="I12" s="22">
        <v>477179</v>
      </c>
      <c r="J12" s="22">
        <v>119294.75</v>
      </c>
      <c r="K12" s="22"/>
      <c r="L12" s="22">
        <v>357884.25</v>
      </c>
      <c r="M12" s="22"/>
      <c r="N12" s="22"/>
      <c r="O12" s="22"/>
      <c r="P12" s="22"/>
      <c r="Q12" s="22"/>
      <c r="R12" s="22"/>
      <c r="S12" s="22"/>
      <c r="T12" s="22"/>
      <c r="U12" s="22"/>
      <c r="V12" s="22"/>
      <c r="W12" s="22"/>
    </row>
    <row r="13" ht="31.4" customHeight="1" spans="1:23">
      <c r="A13" s="115" t="s">
        <v>45</v>
      </c>
      <c r="B13" s="111" t="s">
        <v>143</v>
      </c>
      <c r="C13" s="23" t="s">
        <v>144</v>
      </c>
      <c r="D13" s="23" t="s">
        <v>86</v>
      </c>
      <c r="E13" s="23" t="s">
        <v>87</v>
      </c>
      <c r="F13" s="23" t="s">
        <v>151</v>
      </c>
      <c r="G13" s="23" t="s">
        <v>152</v>
      </c>
      <c r="H13" s="22">
        <v>7753968</v>
      </c>
      <c r="I13" s="22">
        <v>7753968</v>
      </c>
      <c r="J13" s="22">
        <v>1938492</v>
      </c>
      <c r="K13" s="22"/>
      <c r="L13" s="22">
        <v>5815476</v>
      </c>
      <c r="M13" s="22"/>
      <c r="N13" s="22"/>
      <c r="O13" s="22"/>
      <c r="P13" s="22"/>
      <c r="Q13" s="22"/>
      <c r="R13" s="22"/>
      <c r="S13" s="22"/>
      <c r="T13" s="22"/>
      <c r="U13" s="22"/>
      <c r="V13" s="22"/>
      <c r="W13" s="22"/>
    </row>
    <row r="14" ht="31.4" customHeight="1" spans="1:23">
      <c r="A14" s="115" t="s">
        <v>45</v>
      </c>
      <c r="B14" s="111" t="s">
        <v>153</v>
      </c>
      <c r="C14" s="23" t="s">
        <v>154</v>
      </c>
      <c r="D14" s="23" t="s">
        <v>65</v>
      </c>
      <c r="E14" s="23" t="s">
        <v>66</v>
      </c>
      <c r="F14" s="23" t="s">
        <v>155</v>
      </c>
      <c r="G14" s="23" t="s">
        <v>156</v>
      </c>
      <c r="H14" s="22">
        <v>2069439.96</v>
      </c>
      <c r="I14" s="22">
        <v>2069439.96</v>
      </c>
      <c r="J14" s="22">
        <v>517359.99</v>
      </c>
      <c r="K14" s="22"/>
      <c r="L14" s="22">
        <v>1552079.97</v>
      </c>
      <c r="M14" s="22"/>
      <c r="N14" s="22"/>
      <c r="O14" s="22"/>
      <c r="P14" s="22"/>
      <c r="Q14" s="22"/>
      <c r="R14" s="22"/>
      <c r="S14" s="22"/>
      <c r="T14" s="22"/>
      <c r="U14" s="22"/>
      <c r="V14" s="22"/>
      <c r="W14" s="22"/>
    </row>
    <row r="15" ht="31.4" customHeight="1" spans="1:23">
      <c r="A15" s="115" t="s">
        <v>45</v>
      </c>
      <c r="B15" s="111" t="s">
        <v>153</v>
      </c>
      <c r="C15" s="23" t="s">
        <v>154</v>
      </c>
      <c r="D15" s="23" t="s">
        <v>69</v>
      </c>
      <c r="E15" s="23" t="s">
        <v>68</v>
      </c>
      <c r="F15" s="23" t="s">
        <v>157</v>
      </c>
      <c r="G15" s="23" t="s">
        <v>158</v>
      </c>
      <c r="H15" s="22">
        <v>105867.93</v>
      </c>
      <c r="I15" s="22">
        <v>105867.93</v>
      </c>
      <c r="J15" s="22">
        <v>26466.98</v>
      </c>
      <c r="K15" s="22"/>
      <c r="L15" s="22">
        <v>79400.95</v>
      </c>
      <c r="M15" s="22"/>
      <c r="N15" s="22"/>
      <c r="O15" s="22"/>
      <c r="P15" s="22"/>
      <c r="Q15" s="22"/>
      <c r="R15" s="22"/>
      <c r="S15" s="22"/>
      <c r="T15" s="22"/>
      <c r="U15" s="22"/>
      <c r="V15" s="22"/>
      <c r="W15" s="22"/>
    </row>
    <row r="16" ht="31.4" customHeight="1" spans="1:23">
      <c r="A16" s="115" t="s">
        <v>45</v>
      </c>
      <c r="B16" s="111" t="s">
        <v>153</v>
      </c>
      <c r="C16" s="23" t="s">
        <v>154</v>
      </c>
      <c r="D16" s="23" t="s">
        <v>74</v>
      </c>
      <c r="E16" s="23" t="s">
        <v>75</v>
      </c>
      <c r="F16" s="23" t="s">
        <v>159</v>
      </c>
      <c r="G16" s="23" t="s">
        <v>160</v>
      </c>
      <c r="H16" s="22">
        <v>918313.98</v>
      </c>
      <c r="I16" s="22">
        <v>918313.98</v>
      </c>
      <c r="J16" s="22">
        <v>229578.5</v>
      </c>
      <c r="K16" s="22"/>
      <c r="L16" s="22">
        <v>688735.48</v>
      </c>
      <c r="M16" s="22"/>
      <c r="N16" s="22"/>
      <c r="O16" s="22"/>
      <c r="P16" s="22"/>
      <c r="Q16" s="22"/>
      <c r="R16" s="22"/>
      <c r="S16" s="22"/>
      <c r="T16" s="22"/>
      <c r="U16" s="22"/>
      <c r="V16" s="22"/>
      <c r="W16" s="22"/>
    </row>
    <row r="17" ht="31.4" customHeight="1" spans="1:23">
      <c r="A17" s="115" t="s">
        <v>45</v>
      </c>
      <c r="B17" s="111" t="s">
        <v>153</v>
      </c>
      <c r="C17" s="23" t="s">
        <v>154</v>
      </c>
      <c r="D17" s="23" t="s">
        <v>76</v>
      </c>
      <c r="E17" s="23" t="s">
        <v>77</v>
      </c>
      <c r="F17" s="23" t="s">
        <v>161</v>
      </c>
      <c r="G17" s="23" t="s">
        <v>162</v>
      </c>
      <c r="H17" s="22">
        <v>465387.82</v>
      </c>
      <c r="I17" s="22">
        <v>465387.82</v>
      </c>
      <c r="J17" s="22">
        <v>116346.96</v>
      </c>
      <c r="K17" s="22"/>
      <c r="L17" s="22">
        <v>349040.86</v>
      </c>
      <c r="M17" s="22"/>
      <c r="N17" s="22"/>
      <c r="O17" s="22"/>
      <c r="P17" s="22"/>
      <c r="Q17" s="22"/>
      <c r="R17" s="22"/>
      <c r="S17" s="22"/>
      <c r="T17" s="22"/>
      <c r="U17" s="22"/>
      <c r="V17" s="22"/>
      <c r="W17" s="22"/>
    </row>
    <row r="18" ht="31.4" customHeight="1" spans="1:23">
      <c r="A18" s="115" t="s">
        <v>45</v>
      </c>
      <c r="B18" s="111" t="s">
        <v>153</v>
      </c>
      <c r="C18" s="23" t="s">
        <v>154</v>
      </c>
      <c r="D18" s="23" t="s">
        <v>78</v>
      </c>
      <c r="E18" s="23" t="s">
        <v>79</v>
      </c>
      <c r="F18" s="23" t="s">
        <v>157</v>
      </c>
      <c r="G18" s="23" t="s">
        <v>158</v>
      </c>
      <c r="H18" s="22">
        <v>36149.4</v>
      </c>
      <c r="I18" s="22">
        <v>36149.4</v>
      </c>
      <c r="J18" s="22">
        <v>36149.4</v>
      </c>
      <c r="K18" s="22"/>
      <c r="L18" s="22"/>
      <c r="M18" s="22"/>
      <c r="N18" s="22"/>
      <c r="O18" s="22"/>
      <c r="P18" s="22"/>
      <c r="Q18" s="22"/>
      <c r="R18" s="22"/>
      <c r="S18" s="22"/>
      <c r="T18" s="22"/>
      <c r="U18" s="22"/>
      <c r="V18" s="22"/>
      <c r="W18" s="22"/>
    </row>
    <row r="19" ht="31.4" customHeight="1" spans="1:23">
      <c r="A19" s="115" t="s">
        <v>45</v>
      </c>
      <c r="B19" s="111" t="s">
        <v>163</v>
      </c>
      <c r="C19" s="23" t="s">
        <v>93</v>
      </c>
      <c r="D19" s="23" t="s">
        <v>92</v>
      </c>
      <c r="E19" s="23" t="s">
        <v>93</v>
      </c>
      <c r="F19" s="23" t="s">
        <v>164</v>
      </c>
      <c r="G19" s="23" t="s">
        <v>93</v>
      </c>
      <c r="H19" s="22">
        <v>1328057.39</v>
      </c>
      <c r="I19" s="22">
        <v>1328057.39</v>
      </c>
      <c r="J19" s="22">
        <v>332014.35</v>
      </c>
      <c r="K19" s="22"/>
      <c r="L19" s="22">
        <v>996043.04</v>
      </c>
      <c r="M19" s="22"/>
      <c r="N19" s="22"/>
      <c r="O19" s="22"/>
      <c r="P19" s="22"/>
      <c r="Q19" s="22"/>
      <c r="R19" s="22"/>
      <c r="S19" s="22"/>
      <c r="T19" s="22"/>
      <c r="U19" s="22"/>
      <c r="V19" s="22"/>
      <c r="W19" s="22"/>
    </row>
    <row r="20" ht="31.4" customHeight="1" spans="1:23">
      <c r="A20" s="115" t="s">
        <v>45</v>
      </c>
      <c r="B20" s="111" t="s">
        <v>165</v>
      </c>
      <c r="C20" s="23" t="s">
        <v>166</v>
      </c>
      <c r="D20" s="23" t="s">
        <v>63</v>
      </c>
      <c r="E20" s="23" t="s">
        <v>64</v>
      </c>
      <c r="F20" s="23" t="s">
        <v>167</v>
      </c>
      <c r="G20" s="23" t="s">
        <v>168</v>
      </c>
      <c r="H20" s="22">
        <v>14580</v>
      </c>
      <c r="I20" s="22">
        <v>14580</v>
      </c>
      <c r="J20" s="22">
        <v>3645</v>
      </c>
      <c r="K20" s="22"/>
      <c r="L20" s="22">
        <v>10935</v>
      </c>
      <c r="M20" s="22"/>
      <c r="N20" s="22"/>
      <c r="O20" s="22"/>
      <c r="P20" s="22"/>
      <c r="Q20" s="22"/>
      <c r="R20" s="22"/>
      <c r="S20" s="22"/>
      <c r="T20" s="22"/>
      <c r="U20" s="22"/>
      <c r="V20" s="22"/>
      <c r="W20" s="22"/>
    </row>
    <row r="21" ht="31.4" customHeight="1" spans="1:23">
      <c r="A21" s="115" t="s">
        <v>45</v>
      </c>
      <c r="B21" s="111" t="s">
        <v>165</v>
      </c>
      <c r="C21" s="23" t="s">
        <v>166</v>
      </c>
      <c r="D21" s="23" t="s">
        <v>86</v>
      </c>
      <c r="E21" s="23" t="s">
        <v>87</v>
      </c>
      <c r="F21" s="23" t="s">
        <v>169</v>
      </c>
      <c r="G21" s="23" t="s">
        <v>170</v>
      </c>
      <c r="H21" s="22">
        <v>294464.21</v>
      </c>
      <c r="I21" s="22">
        <v>294464.21</v>
      </c>
      <c r="J21" s="22"/>
      <c r="K21" s="22"/>
      <c r="L21" s="22">
        <v>294464.21</v>
      </c>
      <c r="M21" s="22"/>
      <c r="N21" s="22"/>
      <c r="O21" s="22"/>
      <c r="P21" s="22"/>
      <c r="Q21" s="22"/>
      <c r="R21" s="22"/>
      <c r="S21" s="22"/>
      <c r="T21" s="22"/>
      <c r="U21" s="22"/>
      <c r="V21" s="22"/>
      <c r="W21" s="22"/>
    </row>
    <row r="22" ht="31.4" customHeight="1" spans="1:23">
      <c r="A22" s="115" t="s">
        <v>45</v>
      </c>
      <c r="B22" s="111" t="s">
        <v>165</v>
      </c>
      <c r="C22" s="23" t="s">
        <v>166</v>
      </c>
      <c r="D22" s="23" t="s">
        <v>86</v>
      </c>
      <c r="E22" s="23" t="s">
        <v>87</v>
      </c>
      <c r="F22" s="23" t="s">
        <v>171</v>
      </c>
      <c r="G22" s="23" t="s">
        <v>172</v>
      </c>
      <c r="H22" s="22">
        <v>30000</v>
      </c>
      <c r="I22" s="22">
        <v>30000</v>
      </c>
      <c r="J22" s="22">
        <v>7500</v>
      </c>
      <c r="K22" s="22"/>
      <c r="L22" s="22">
        <v>22500</v>
      </c>
      <c r="M22" s="22"/>
      <c r="N22" s="22"/>
      <c r="O22" s="22"/>
      <c r="P22" s="22"/>
      <c r="Q22" s="22"/>
      <c r="R22" s="22"/>
      <c r="S22" s="22"/>
      <c r="T22" s="22"/>
      <c r="U22" s="22"/>
      <c r="V22" s="22"/>
      <c r="W22" s="22"/>
    </row>
    <row r="23" ht="31.4" customHeight="1" spans="1:23">
      <c r="A23" s="115" t="s">
        <v>45</v>
      </c>
      <c r="B23" s="111" t="s">
        <v>165</v>
      </c>
      <c r="C23" s="23" t="s">
        <v>166</v>
      </c>
      <c r="D23" s="23" t="s">
        <v>86</v>
      </c>
      <c r="E23" s="23" t="s">
        <v>87</v>
      </c>
      <c r="F23" s="23" t="s">
        <v>173</v>
      </c>
      <c r="G23" s="23" t="s">
        <v>174</v>
      </c>
      <c r="H23" s="22">
        <v>2000</v>
      </c>
      <c r="I23" s="22">
        <v>2000</v>
      </c>
      <c r="J23" s="22">
        <v>500</v>
      </c>
      <c r="K23" s="22"/>
      <c r="L23" s="22">
        <v>1500</v>
      </c>
      <c r="M23" s="22"/>
      <c r="N23" s="22"/>
      <c r="O23" s="22"/>
      <c r="P23" s="22"/>
      <c r="Q23" s="22"/>
      <c r="R23" s="22"/>
      <c r="S23" s="22"/>
      <c r="T23" s="22"/>
      <c r="U23" s="22"/>
      <c r="V23" s="22"/>
      <c r="W23" s="22"/>
    </row>
    <row r="24" ht="31.4" customHeight="1" spans="1:23">
      <c r="A24" s="115" t="s">
        <v>45</v>
      </c>
      <c r="B24" s="111" t="s">
        <v>165</v>
      </c>
      <c r="C24" s="23" t="s">
        <v>166</v>
      </c>
      <c r="D24" s="23" t="s">
        <v>86</v>
      </c>
      <c r="E24" s="23" t="s">
        <v>87</v>
      </c>
      <c r="F24" s="23" t="s">
        <v>175</v>
      </c>
      <c r="G24" s="23" t="s">
        <v>176</v>
      </c>
      <c r="H24" s="22">
        <v>51000</v>
      </c>
      <c r="I24" s="22">
        <v>51000</v>
      </c>
      <c r="J24" s="22">
        <v>12750</v>
      </c>
      <c r="K24" s="22"/>
      <c r="L24" s="22">
        <v>38250</v>
      </c>
      <c r="M24" s="22"/>
      <c r="N24" s="22"/>
      <c r="O24" s="22"/>
      <c r="P24" s="22"/>
      <c r="Q24" s="22"/>
      <c r="R24" s="22"/>
      <c r="S24" s="22"/>
      <c r="T24" s="22"/>
      <c r="U24" s="22"/>
      <c r="V24" s="22"/>
      <c r="W24" s="22"/>
    </row>
    <row r="25" ht="31.4" customHeight="1" spans="1:23">
      <c r="A25" s="115" t="s">
        <v>45</v>
      </c>
      <c r="B25" s="111" t="s">
        <v>165</v>
      </c>
      <c r="C25" s="23" t="s">
        <v>166</v>
      </c>
      <c r="D25" s="23" t="s">
        <v>86</v>
      </c>
      <c r="E25" s="23" t="s">
        <v>87</v>
      </c>
      <c r="F25" s="23" t="s">
        <v>177</v>
      </c>
      <c r="G25" s="23" t="s">
        <v>178</v>
      </c>
      <c r="H25" s="22">
        <v>58000</v>
      </c>
      <c r="I25" s="22">
        <v>58000</v>
      </c>
      <c r="J25" s="22">
        <v>14500</v>
      </c>
      <c r="K25" s="22"/>
      <c r="L25" s="22">
        <v>43500</v>
      </c>
      <c r="M25" s="22"/>
      <c r="N25" s="22"/>
      <c r="O25" s="22"/>
      <c r="P25" s="22"/>
      <c r="Q25" s="22"/>
      <c r="R25" s="22"/>
      <c r="S25" s="22"/>
      <c r="T25" s="22"/>
      <c r="U25" s="22"/>
      <c r="V25" s="22"/>
      <c r="W25" s="22"/>
    </row>
    <row r="26" ht="31.4" customHeight="1" spans="1:23">
      <c r="A26" s="115" t="s">
        <v>45</v>
      </c>
      <c r="B26" s="111" t="s">
        <v>165</v>
      </c>
      <c r="C26" s="23" t="s">
        <v>166</v>
      </c>
      <c r="D26" s="23" t="s">
        <v>86</v>
      </c>
      <c r="E26" s="23" t="s">
        <v>87</v>
      </c>
      <c r="F26" s="23" t="s">
        <v>179</v>
      </c>
      <c r="G26" s="23" t="s">
        <v>180</v>
      </c>
      <c r="H26" s="22">
        <v>65000</v>
      </c>
      <c r="I26" s="22">
        <v>65000</v>
      </c>
      <c r="J26" s="22">
        <v>16250</v>
      </c>
      <c r="K26" s="22"/>
      <c r="L26" s="22">
        <v>48750</v>
      </c>
      <c r="M26" s="22"/>
      <c r="N26" s="22"/>
      <c r="O26" s="22"/>
      <c r="P26" s="22"/>
      <c r="Q26" s="22"/>
      <c r="R26" s="22"/>
      <c r="S26" s="22"/>
      <c r="T26" s="22"/>
      <c r="U26" s="22"/>
      <c r="V26" s="22"/>
      <c r="W26" s="22"/>
    </row>
    <row r="27" ht="31.4" customHeight="1" spans="1:23">
      <c r="A27" s="115" t="s">
        <v>45</v>
      </c>
      <c r="B27" s="111" t="s">
        <v>165</v>
      </c>
      <c r="C27" s="23" t="s">
        <v>166</v>
      </c>
      <c r="D27" s="23" t="s">
        <v>86</v>
      </c>
      <c r="E27" s="23" t="s">
        <v>87</v>
      </c>
      <c r="F27" s="23" t="s">
        <v>181</v>
      </c>
      <c r="G27" s="23" t="s">
        <v>182</v>
      </c>
      <c r="H27" s="22">
        <v>15000</v>
      </c>
      <c r="I27" s="22">
        <v>15000</v>
      </c>
      <c r="J27" s="22">
        <v>3750</v>
      </c>
      <c r="K27" s="22"/>
      <c r="L27" s="22">
        <v>11250</v>
      </c>
      <c r="M27" s="22"/>
      <c r="N27" s="22"/>
      <c r="O27" s="22"/>
      <c r="P27" s="22"/>
      <c r="Q27" s="22"/>
      <c r="R27" s="22"/>
      <c r="S27" s="22"/>
      <c r="T27" s="22"/>
      <c r="U27" s="22"/>
      <c r="V27" s="22"/>
      <c r="W27" s="22"/>
    </row>
    <row r="28" ht="31.4" customHeight="1" spans="1:23">
      <c r="A28" s="115" t="s">
        <v>45</v>
      </c>
      <c r="B28" s="111" t="s">
        <v>165</v>
      </c>
      <c r="C28" s="23" t="s">
        <v>166</v>
      </c>
      <c r="D28" s="23" t="s">
        <v>86</v>
      </c>
      <c r="E28" s="23" t="s">
        <v>87</v>
      </c>
      <c r="F28" s="23" t="s">
        <v>183</v>
      </c>
      <c r="G28" s="23" t="s">
        <v>184</v>
      </c>
      <c r="H28" s="22">
        <v>300000</v>
      </c>
      <c r="I28" s="22">
        <v>300000</v>
      </c>
      <c r="J28" s="22">
        <v>75000</v>
      </c>
      <c r="K28" s="22"/>
      <c r="L28" s="22">
        <v>225000</v>
      </c>
      <c r="M28" s="22"/>
      <c r="N28" s="22"/>
      <c r="O28" s="22"/>
      <c r="P28" s="22"/>
      <c r="Q28" s="22"/>
      <c r="R28" s="22"/>
      <c r="S28" s="22"/>
      <c r="T28" s="22"/>
      <c r="U28" s="22"/>
      <c r="V28" s="22"/>
      <c r="W28" s="22"/>
    </row>
    <row r="29" ht="31.4" customHeight="1" spans="1:23">
      <c r="A29" s="115" t="s">
        <v>45</v>
      </c>
      <c r="B29" s="111" t="s">
        <v>165</v>
      </c>
      <c r="C29" s="23" t="s">
        <v>166</v>
      </c>
      <c r="D29" s="23" t="s">
        <v>86</v>
      </c>
      <c r="E29" s="23" t="s">
        <v>87</v>
      </c>
      <c r="F29" s="23" t="s">
        <v>185</v>
      </c>
      <c r="G29" s="23" t="s">
        <v>186</v>
      </c>
      <c r="H29" s="22">
        <v>45000</v>
      </c>
      <c r="I29" s="22">
        <v>45000</v>
      </c>
      <c r="J29" s="22">
        <v>11250</v>
      </c>
      <c r="K29" s="22"/>
      <c r="L29" s="22">
        <v>33750</v>
      </c>
      <c r="M29" s="22"/>
      <c r="N29" s="22"/>
      <c r="O29" s="22"/>
      <c r="P29" s="22"/>
      <c r="Q29" s="22"/>
      <c r="R29" s="22"/>
      <c r="S29" s="22"/>
      <c r="T29" s="22"/>
      <c r="U29" s="22"/>
      <c r="V29" s="22"/>
      <c r="W29" s="22"/>
    </row>
    <row r="30" ht="31.4" customHeight="1" spans="1:23">
      <c r="A30" s="115" t="s">
        <v>45</v>
      </c>
      <c r="B30" s="111" t="s">
        <v>165</v>
      </c>
      <c r="C30" s="23" t="s">
        <v>166</v>
      </c>
      <c r="D30" s="23" t="s">
        <v>86</v>
      </c>
      <c r="E30" s="23" t="s">
        <v>87</v>
      </c>
      <c r="F30" s="23" t="s">
        <v>167</v>
      </c>
      <c r="G30" s="23" t="s">
        <v>168</v>
      </c>
      <c r="H30" s="22">
        <v>303412.94</v>
      </c>
      <c r="I30" s="22">
        <v>303412.94</v>
      </c>
      <c r="J30" s="22">
        <v>75853.24</v>
      </c>
      <c r="K30" s="22"/>
      <c r="L30" s="22">
        <v>227559.7</v>
      </c>
      <c r="M30" s="22"/>
      <c r="N30" s="22"/>
      <c r="O30" s="22"/>
      <c r="P30" s="22"/>
      <c r="Q30" s="22"/>
      <c r="R30" s="22"/>
      <c r="S30" s="22"/>
      <c r="T30" s="22"/>
      <c r="U30" s="22"/>
      <c r="V30" s="22"/>
      <c r="W30" s="22"/>
    </row>
    <row r="31" ht="31.4" customHeight="1" spans="1:23">
      <c r="A31" s="115" t="s">
        <v>45</v>
      </c>
      <c r="B31" s="111" t="s">
        <v>187</v>
      </c>
      <c r="C31" s="23" t="s">
        <v>188</v>
      </c>
      <c r="D31" s="23" t="s">
        <v>86</v>
      </c>
      <c r="E31" s="23" t="s">
        <v>87</v>
      </c>
      <c r="F31" s="23" t="s">
        <v>189</v>
      </c>
      <c r="G31" s="23" t="s">
        <v>190</v>
      </c>
      <c r="H31" s="22">
        <v>56435.42</v>
      </c>
      <c r="I31" s="22">
        <v>56435.42</v>
      </c>
      <c r="J31" s="22">
        <v>14108.86</v>
      </c>
      <c r="K31" s="22"/>
      <c r="L31" s="22">
        <v>42326.56</v>
      </c>
      <c r="M31" s="22"/>
      <c r="N31" s="22"/>
      <c r="O31" s="22"/>
      <c r="P31" s="22"/>
      <c r="Q31" s="22"/>
      <c r="R31" s="22"/>
      <c r="S31" s="22"/>
      <c r="T31" s="22"/>
      <c r="U31" s="22"/>
      <c r="V31" s="22"/>
      <c r="W31" s="22"/>
    </row>
    <row r="32" ht="31.4" customHeight="1" spans="1:23">
      <c r="A32" s="115" t="s">
        <v>45</v>
      </c>
      <c r="B32" s="111" t="s">
        <v>191</v>
      </c>
      <c r="C32" s="23" t="s">
        <v>192</v>
      </c>
      <c r="D32" s="23" t="s">
        <v>86</v>
      </c>
      <c r="E32" s="23" t="s">
        <v>87</v>
      </c>
      <c r="F32" s="23" t="s">
        <v>193</v>
      </c>
      <c r="G32" s="23" t="s">
        <v>194</v>
      </c>
      <c r="H32" s="22">
        <v>866283.77</v>
      </c>
      <c r="I32" s="22">
        <v>866283.77</v>
      </c>
      <c r="J32" s="22"/>
      <c r="K32" s="22"/>
      <c r="L32" s="22">
        <v>866283.77</v>
      </c>
      <c r="M32" s="22"/>
      <c r="N32" s="22"/>
      <c r="O32" s="22"/>
      <c r="P32" s="22"/>
      <c r="Q32" s="22"/>
      <c r="R32" s="22"/>
      <c r="S32" s="22"/>
      <c r="T32" s="22"/>
      <c r="U32" s="22"/>
      <c r="V32" s="22"/>
      <c r="W32" s="22"/>
    </row>
    <row r="33" ht="31.4" customHeight="1" spans="1:23">
      <c r="A33" s="115" t="s">
        <v>45</v>
      </c>
      <c r="B33" s="111" t="s">
        <v>195</v>
      </c>
      <c r="C33" s="23" t="s">
        <v>196</v>
      </c>
      <c r="D33" s="23" t="s">
        <v>86</v>
      </c>
      <c r="E33" s="23" t="s">
        <v>87</v>
      </c>
      <c r="F33" s="23" t="s">
        <v>197</v>
      </c>
      <c r="G33" s="23" t="s">
        <v>196</v>
      </c>
      <c r="H33" s="22">
        <v>291012.94</v>
      </c>
      <c r="I33" s="22">
        <v>291012.94</v>
      </c>
      <c r="J33" s="22">
        <v>72753.24</v>
      </c>
      <c r="K33" s="22"/>
      <c r="L33" s="22">
        <v>218259.7</v>
      </c>
      <c r="M33" s="22"/>
      <c r="N33" s="22"/>
      <c r="O33" s="22"/>
      <c r="P33" s="22"/>
      <c r="Q33" s="22"/>
      <c r="R33" s="22"/>
      <c r="S33" s="22"/>
      <c r="T33" s="22"/>
      <c r="U33" s="22"/>
      <c r="V33" s="22"/>
      <c r="W33" s="22"/>
    </row>
    <row r="34" ht="18.75" customHeight="1" spans="1:23">
      <c r="A34" s="31" t="s">
        <v>94</v>
      </c>
      <c r="B34" s="32"/>
      <c r="C34" s="32"/>
      <c r="D34" s="32"/>
      <c r="E34" s="32"/>
      <c r="F34" s="32"/>
      <c r="G34" s="33"/>
      <c r="H34" s="22">
        <v>21866052.76</v>
      </c>
      <c r="I34" s="22">
        <v>21866052.76</v>
      </c>
      <c r="J34" s="22">
        <v>5203438.27</v>
      </c>
      <c r="K34" s="22"/>
      <c r="L34" s="22">
        <v>16662614.49</v>
      </c>
      <c r="M34" s="22"/>
      <c r="N34" s="22"/>
      <c r="O34" s="22"/>
      <c r="P34" s="22"/>
      <c r="Q34" s="22"/>
      <c r="R34" s="22"/>
      <c r="S34" s="22"/>
      <c r="T34" s="22"/>
      <c r="U34" s="22"/>
      <c r="V34" s="22"/>
      <c r="W34" s="22"/>
    </row>
  </sheetData>
  <mergeCells count="30">
    <mergeCell ref="A2:W2"/>
    <mergeCell ref="A3:G3"/>
    <mergeCell ref="H4:W4"/>
    <mergeCell ref="I5:M5"/>
    <mergeCell ref="N5:P5"/>
    <mergeCell ref="R5:W5"/>
    <mergeCell ref="A34:G3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2"/>
  <sheetViews>
    <sheetView showZeros="0" topLeftCell="A6"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198</v>
      </c>
    </row>
    <row r="2" ht="27.75" customHeight="1" spans="1:23">
      <c r="A2" s="27" t="s">
        <v>199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"单位名称："&amp;"云南省交通运输综合行政执法局临沧支队"</f>
        <v>单位名称：云南省交通运输综合行政执法局临沧支队</v>
      </c>
      <c r="B3" s="108" t="str">
        <f t="shared" si="0"/>
        <v>单位名称：云南省交通运输综合行政执法局临沧支队</v>
      </c>
      <c r="C3" s="108"/>
      <c r="D3" s="108"/>
      <c r="E3" s="108"/>
      <c r="F3" s="108"/>
      <c r="G3" s="108"/>
      <c r="H3" s="108"/>
      <c r="I3" s="108"/>
      <c r="J3" s="6"/>
      <c r="K3" s="6"/>
      <c r="L3" s="6"/>
      <c r="M3" s="6"/>
      <c r="N3" s="6"/>
      <c r="O3" s="6"/>
      <c r="P3" s="6"/>
      <c r="Q3" s="6"/>
      <c r="U3" s="107"/>
      <c r="W3" s="103" t="s">
        <v>119</v>
      </c>
    </row>
    <row r="4" ht="21.75" customHeight="1" spans="1:23">
      <c r="A4" s="8" t="s">
        <v>200</v>
      </c>
      <c r="B4" s="8" t="s">
        <v>129</v>
      </c>
      <c r="C4" s="8" t="s">
        <v>130</v>
      </c>
      <c r="D4" s="8" t="s">
        <v>201</v>
      </c>
      <c r="E4" s="9" t="s">
        <v>131</v>
      </c>
      <c r="F4" s="9" t="s">
        <v>132</v>
      </c>
      <c r="G4" s="9" t="s">
        <v>133</v>
      </c>
      <c r="H4" s="9" t="s">
        <v>134</v>
      </c>
      <c r="I4" s="62" t="s">
        <v>30</v>
      </c>
      <c r="J4" s="62" t="s">
        <v>202</v>
      </c>
      <c r="K4" s="62"/>
      <c r="L4" s="62"/>
      <c r="M4" s="62"/>
      <c r="N4" s="109" t="s">
        <v>136</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203</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204</v>
      </c>
      <c r="D8" s="23"/>
      <c r="E8" s="23"/>
      <c r="F8" s="23"/>
      <c r="G8" s="23"/>
      <c r="H8" s="23"/>
      <c r="I8" s="112">
        <v>487000</v>
      </c>
      <c r="J8" s="112">
        <v>400000</v>
      </c>
      <c r="K8" s="112">
        <v>400000</v>
      </c>
      <c r="L8" s="112"/>
      <c r="M8" s="112"/>
      <c r="N8" s="112">
        <v>87000</v>
      </c>
      <c r="O8" s="112"/>
      <c r="P8" s="112"/>
      <c r="Q8" s="112"/>
      <c r="R8" s="112"/>
      <c r="S8" s="112"/>
      <c r="T8" s="112"/>
      <c r="U8" s="88"/>
      <c r="V8" s="112"/>
      <c r="W8" s="112"/>
    </row>
    <row r="9" ht="32.9" customHeight="1" spans="1:23">
      <c r="A9" s="23" t="s">
        <v>205</v>
      </c>
      <c r="B9" s="111" t="s">
        <v>206</v>
      </c>
      <c r="C9" s="23" t="s">
        <v>204</v>
      </c>
      <c r="D9" s="23" t="s">
        <v>45</v>
      </c>
      <c r="E9" s="23" t="s">
        <v>84</v>
      </c>
      <c r="F9" s="23" t="s">
        <v>85</v>
      </c>
      <c r="G9" s="23" t="s">
        <v>173</v>
      </c>
      <c r="H9" s="23" t="s">
        <v>174</v>
      </c>
      <c r="I9" s="112">
        <v>50000</v>
      </c>
      <c r="J9" s="112">
        <v>50000</v>
      </c>
      <c r="K9" s="112">
        <v>50000</v>
      </c>
      <c r="L9" s="112"/>
      <c r="M9" s="112"/>
      <c r="N9" s="112"/>
      <c r="O9" s="112"/>
      <c r="P9" s="112"/>
      <c r="Q9" s="112"/>
      <c r="R9" s="112"/>
      <c r="S9" s="112"/>
      <c r="T9" s="112"/>
      <c r="U9" s="88"/>
      <c r="V9" s="112"/>
      <c r="W9" s="112"/>
    </row>
    <row r="10" ht="32.9" customHeight="1" spans="1:23">
      <c r="A10" s="23" t="s">
        <v>205</v>
      </c>
      <c r="B10" s="111" t="s">
        <v>206</v>
      </c>
      <c r="C10" s="23" t="s">
        <v>204</v>
      </c>
      <c r="D10" s="23" t="s">
        <v>45</v>
      </c>
      <c r="E10" s="23" t="s">
        <v>84</v>
      </c>
      <c r="F10" s="23" t="s">
        <v>85</v>
      </c>
      <c r="G10" s="23" t="s">
        <v>185</v>
      </c>
      <c r="H10" s="23" t="s">
        <v>186</v>
      </c>
      <c r="I10" s="112">
        <v>381400</v>
      </c>
      <c r="J10" s="112">
        <v>311400</v>
      </c>
      <c r="K10" s="112">
        <v>311400</v>
      </c>
      <c r="L10" s="112"/>
      <c r="M10" s="112"/>
      <c r="N10" s="112">
        <v>70000</v>
      </c>
      <c r="O10" s="112"/>
      <c r="P10" s="112"/>
      <c r="Q10" s="112"/>
      <c r="R10" s="112"/>
      <c r="S10" s="112"/>
      <c r="T10" s="112"/>
      <c r="U10" s="88"/>
      <c r="V10" s="112"/>
      <c r="W10" s="112"/>
    </row>
    <row r="11" ht="32.9" customHeight="1" spans="1:23">
      <c r="A11" s="23" t="s">
        <v>205</v>
      </c>
      <c r="B11" s="111" t="s">
        <v>206</v>
      </c>
      <c r="C11" s="23" t="s">
        <v>204</v>
      </c>
      <c r="D11" s="23" t="s">
        <v>45</v>
      </c>
      <c r="E11" s="23" t="s">
        <v>84</v>
      </c>
      <c r="F11" s="23" t="s">
        <v>85</v>
      </c>
      <c r="G11" s="23" t="s">
        <v>207</v>
      </c>
      <c r="H11" s="23" t="s">
        <v>208</v>
      </c>
      <c r="I11" s="112">
        <v>38600</v>
      </c>
      <c r="J11" s="112">
        <v>38600</v>
      </c>
      <c r="K11" s="112">
        <v>38600</v>
      </c>
      <c r="L11" s="112"/>
      <c r="M11" s="112"/>
      <c r="N11" s="112"/>
      <c r="O11" s="112"/>
      <c r="P11" s="112"/>
      <c r="Q11" s="112"/>
      <c r="R11" s="112"/>
      <c r="S11" s="112"/>
      <c r="T11" s="112"/>
      <c r="U11" s="88"/>
      <c r="V11" s="112"/>
      <c r="W11" s="112"/>
    </row>
    <row r="12" ht="32.9" customHeight="1" spans="1:23">
      <c r="A12" s="23" t="s">
        <v>205</v>
      </c>
      <c r="B12" s="111" t="s">
        <v>206</v>
      </c>
      <c r="C12" s="23" t="s">
        <v>204</v>
      </c>
      <c r="D12" s="23" t="s">
        <v>45</v>
      </c>
      <c r="E12" s="23" t="s">
        <v>84</v>
      </c>
      <c r="F12" s="23" t="s">
        <v>85</v>
      </c>
      <c r="G12" s="23" t="s">
        <v>209</v>
      </c>
      <c r="H12" s="23" t="s">
        <v>210</v>
      </c>
      <c r="I12" s="112">
        <v>17000</v>
      </c>
      <c r="J12" s="112"/>
      <c r="K12" s="112"/>
      <c r="L12" s="112"/>
      <c r="M12" s="112"/>
      <c r="N12" s="112">
        <v>17000</v>
      </c>
      <c r="O12" s="112"/>
      <c r="P12" s="112"/>
      <c r="Q12" s="112"/>
      <c r="R12" s="112"/>
      <c r="S12" s="112"/>
      <c r="T12" s="112"/>
      <c r="U12" s="88"/>
      <c r="V12" s="112"/>
      <c r="W12" s="112"/>
    </row>
    <row r="13" ht="32.9" customHeight="1" spans="1:23">
      <c r="A13" s="23"/>
      <c r="B13" s="23"/>
      <c r="C13" s="23" t="s">
        <v>211</v>
      </c>
      <c r="D13" s="23"/>
      <c r="E13" s="23"/>
      <c r="F13" s="23"/>
      <c r="G13" s="23"/>
      <c r="H13" s="23"/>
      <c r="I13" s="112">
        <v>1237600</v>
      </c>
      <c r="J13" s="112">
        <v>1237600</v>
      </c>
      <c r="K13" s="112">
        <v>1237600</v>
      </c>
      <c r="L13" s="112"/>
      <c r="M13" s="112"/>
      <c r="N13" s="112"/>
      <c r="O13" s="112"/>
      <c r="P13" s="112"/>
      <c r="Q13" s="112"/>
      <c r="R13" s="112"/>
      <c r="S13" s="112"/>
      <c r="T13" s="112"/>
      <c r="U13" s="88"/>
      <c r="V13" s="112"/>
      <c r="W13" s="112"/>
    </row>
    <row r="14" ht="32.9" customHeight="1" spans="1:23">
      <c r="A14" s="23" t="s">
        <v>212</v>
      </c>
      <c r="B14" s="111" t="s">
        <v>213</v>
      </c>
      <c r="C14" s="23" t="s">
        <v>211</v>
      </c>
      <c r="D14" s="23" t="s">
        <v>45</v>
      </c>
      <c r="E14" s="23" t="s">
        <v>84</v>
      </c>
      <c r="F14" s="23" t="s">
        <v>85</v>
      </c>
      <c r="G14" s="23" t="s">
        <v>214</v>
      </c>
      <c r="H14" s="23" t="s">
        <v>215</v>
      </c>
      <c r="I14" s="112">
        <v>1237600</v>
      </c>
      <c r="J14" s="112">
        <v>1237600</v>
      </c>
      <c r="K14" s="112">
        <v>1237600</v>
      </c>
      <c r="L14" s="112"/>
      <c r="M14" s="112"/>
      <c r="N14" s="112"/>
      <c r="O14" s="112"/>
      <c r="P14" s="112"/>
      <c r="Q14" s="112"/>
      <c r="R14" s="112"/>
      <c r="S14" s="112"/>
      <c r="T14" s="112"/>
      <c r="U14" s="88"/>
      <c r="V14" s="112"/>
      <c r="W14" s="112"/>
    </row>
    <row r="15" ht="32.9" customHeight="1" spans="1:23">
      <c r="A15" s="23"/>
      <c r="B15" s="23"/>
      <c r="C15" s="23" t="s">
        <v>216</v>
      </c>
      <c r="D15" s="23"/>
      <c r="E15" s="23"/>
      <c r="F15" s="23"/>
      <c r="G15" s="23"/>
      <c r="H15" s="23"/>
      <c r="I15" s="112">
        <v>800000</v>
      </c>
      <c r="J15" s="112">
        <v>800000</v>
      </c>
      <c r="K15" s="112">
        <v>800000</v>
      </c>
      <c r="L15" s="112"/>
      <c r="M15" s="112"/>
      <c r="N15" s="112"/>
      <c r="O15" s="112"/>
      <c r="P15" s="112"/>
      <c r="Q15" s="112"/>
      <c r="R15" s="112"/>
      <c r="S15" s="112"/>
      <c r="T15" s="112"/>
      <c r="U15" s="88"/>
      <c r="V15" s="112"/>
      <c r="W15" s="112"/>
    </row>
    <row r="16" ht="32.9" customHeight="1" spans="1:23">
      <c r="A16" s="23" t="s">
        <v>205</v>
      </c>
      <c r="B16" s="111" t="s">
        <v>217</v>
      </c>
      <c r="C16" s="23" t="s">
        <v>216</v>
      </c>
      <c r="D16" s="23" t="s">
        <v>45</v>
      </c>
      <c r="E16" s="23" t="s">
        <v>84</v>
      </c>
      <c r="F16" s="23" t="s">
        <v>85</v>
      </c>
      <c r="G16" s="23" t="s">
        <v>173</v>
      </c>
      <c r="H16" s="23" t="s">
        <v>174</v>
      </c>
      <c r="I16" s="112">
        <v>30000</v>
      </c>
      <c r="J16" s="112">
        <v>30000</v>
      </c>
      <c r="K16" s="112">
        <v>30000</v>
      </c>
      <c r="L16" s="112"/>
      <c r="M16" s="112"/>
      <c r="N16" s="112"/>
      <c r="O16" s="112"/>
      <c r="P16" s="112"/>
      <c r="Q16" s="112"/>
      <c r="R16" s="112"/>
      <c r="S16" s="112"/>
      <c r="T16" s="112"/>
      <c r="U16" s="88"/>
      <c r="V16" s="112"/>
      <c r="W16" s="112"/>
    </row>
    <row r="17" ht="32.9" customHeight="1" spans="1:23">
      <c r="A17" s="23" t="s">
        <v>205</v>
      </c>
      <c r="B17" s="111" t="s">
        <v>217</v>
      </c>
      <c r="C17" s="23" t="s">
        <v>216</v>
      </c>
      <c r="D17" s="23" t="s">
        <v>45</v>
      </c>
      <c r="E17" s="23" t="s">
        <v>84</v>
      </c>
      <c r="F17" s="23" t="s">
        <v>85</v>
      </c>
      <c r="G17" s="23" t="s">
        <v>179</v>
      </c>
      <c r="H17" s="23" t="s">
        <v>180</v>
      </c>
      <c r="I17" s="112">
        <v>16000</v>
      </c>
      <c r="J17" s="112">
        <v>16000</v>
      </c>
      <c r="K17" s="112">
        <v>16000</v>
      </c>
      <c r="L17" s="112"/>
      <c r="M17" s="112"/>
      <c r="N17" s="112"/>
      <c r="O17" s="112"/>
      <c r="P17" s="112"/>
      <c r="Q17" s="112"/>
      <c r="R17" s="112"/>
      <c r="S17" s="112"/>
      <c r="T17" s="112"/>
      <c r="U17" s="88"/>
      <c r="V17" s="112"/>
      <c r="W17" s="112"/>
    </row>
    <row r="18" ht="32.9" customHeight="1" spans="1:23">
      <c r="A18" s="23" t="s">
        <v>205</v>
      </c>
      <c r="B18" s="111" t="s">
        <v>217</v>
      </c>
      <c r="C18" s="23" t="s">
        <v>216</v>
      </c>
      <c r="D18" s="23" t="s">
        <v>45</v>
      </c>
      <c r="E18" s="23" t="s">
        <v>84</v>
      </c>
      <c r="F18" s="23" t="s">
        <v>85</v>
      </c>
      <c r="G18" s="23" t="s">
        <v>185</v>
      </c>
      <c r="H18" s="23" t="s">
        <v>186</v>
      </c>
      <c r="I18" s="112">
        <v>593560</v>
      </c>
      <c r="J18" s="112">
        <v>593560</v>
      </c>
      <c r="K18" s="112">
        <v>593560</v>
      </c>
      <c r="L18" s="112"/>
      <c r="M18" s="112"/>
      <c r="N18" s="112"/>
      <c r="O18" s="112"/>
      <c r="P18" s="112"/>
      <c r="Q18" s="112"/>
      <c r="R18" s="112"/>
      <c r="S18" s="112"/>
      <c r="T18" s="112"/>
      <c r="U18" s="88"/>
      <c r="V18" s="112"/>
      <c r="W18" s="112"/>
    </row>
    <row r="19" ht="32.9" customHeight="1" spans="1:23">
      <c r="A19" s="23" t="s">
        <v>205</v>
      </c>
      <c r="B19" s="111" t="s">
        <v>217</v>
      </c>
      <c r="C19" s="23" t="s">
        <v>216</v>
      </c>
      <c r="D19" s="23" t="s">
        <v>45</v>
      </c>
      <c r="E19" s="23" t="s">
        <v>84</v>
      </c>
      <c r="F19" s="23" t="s">
        <v>85</v>
      </c>
      <c r="G19" s="23" t="s">
        <v>167</v>
      </c>
      <c r="H19" s="23" t="s">
        <v>168</v>
      </c>
      <c r="I19" s="112">
        <v>64800</v>
      </c>
      <c r="J19" s="112">
        <v>64800</v>
      </c>
      <c r="K19" s="112">
        <v>64800</v>
      </c>
      <c r="L19" s="112"/>
      <c r="M19" s="112"/>
      <c r="N19" s="112"/>
      <c r="O19" s="112"/>
      <c r="P19" s="112"/>
      <c r="Q19" s="112"/>
      <c r="R19" s="112"/>
      <c r="S19" s="112"/>
      <c r="T19" s="112"/>
      <c r="U19" s="88"/>
      <c r="V19" s="112"/>
      <c r="W19" s="112"/>
    </row>
    <row r="20" ht="32.9" customHeight="1" spans="1:23">
      <c r="A20" s="23" t="s">
        <v>205</v>
      </c>
      <c r="B20" s="111" t="s">
        <v>217</v>
      </c>
      <c r="C20" s="23" t="s">
        <v>216</v>
      </c>
      <c r="D20" s="23" t="s">
        <v>45</v>
      </c>
      <c r="E20" s="23" t="s">
        <v>84</v>
      </c>
      <c r="F20" s="23" t="s">
        <v>85</v>
      </c>
      <c r="G20" s="23" t="s">
        <v>207</v>
      </c>
      <c r="H20" s="23" t="s">
        <v>208</v>
      </c>
      <c r="I20" s="112">
        <v>8560</v>
      </c>
      <c r="J20" s="112">
        <v>8560</v>
      </c>
      <c r="K20" s="112">
        <v>8560</v>
      </c>
      <c r="L20" s="112"/>
      <c r="M20" s="112"/>
      <c r="N20" s="112"/>
      <c r="O20" s="112"/>
      <c r="P20" s="112"/>
      <c r="Q20" s="112"/>
      <c r="R20" s="112"/>
      <c r="S20" s="112"/>
      <c r="T20" s="112"/>
      <c r="U20" s="88"/>
      <c r="V20" s="112"/>
      <c r="W20" s="112"/>
    </row>
    <row r="21" ht="32.9" customHeight="1" spans="1:23">
      <c r="A21" s="23" t="s">
        <v>205</v>
      </c>
      <c r="B21" s="111" t="s">
        <v>217</v>
      </c>
      <c r="C21" s="23" t="s">
        <v>216</v>
      </c>
      <c r="D21" s="23" t="s">
        <v>45</v>
      </c>
      <c r="E21" s="23" t="s">
        <v>84</v>
      </c>
      <c r="F21" s="23" t="s">
        <v>85</v>
      </c>
      <c r="G21" s="23" t="s">
        <v>209</v>
      </c>
      <c r="H21" s="23" t="s">
        <v>210</v>
      </c>
      <c r="I21" s="112">
        <v>87080</v>
      </c>
      <c r="J21" s="112">
        <v>87080</v>
      </c>
      <c r="K21" s="112">
        <v>87080</v>
      </c>
      <c r="L21" s="112"/>
      <c r="M21" s="112"/>
      <c r="N21" s="112"/>
      <c r="O21" s="112"/>
      <c r="P21" s="112"/>
      <c r="Q21" s="112"/>
      <c r="R21" s="112"/>
      <c r="S21" s="112"/>
      <c r="T21" s="112"/>
      <c r="U21" s="88"/>
      <c r="V21" s="112"/>
      <c r="W21" s="112"/>
    </row>
    <row r="22" ht="18.75" customHeight="1" spans="1:23">
      <c r="A22" s="31" t="s">
        <v>94</v>
      </c>
      <c r="B22" s="32"/>
      <c r="C22" s="32"/>
      <c r="D22" s="32"/>
      <c r="E22" s="32"/>
      <c r="F22" s="32"/>
      <c r="G22" s="32"/>
      <c r="H22" s="33"/>
      <c r="I22" s="112">
        <v>2524600</v>
      </c>
      <c r="J22" s="112">
        <v>2437600</v>
      </c>
      <c r="K22" s="112">
        <v>2437600</v>
      </c>
      <c r="L22" s="112"/>
      <c r="M22" s="112"/>
      <c r="N22" s="112">
        <v>87000</v>
      </c>
      <c r="O22" s="112"/>
      <c r="P22" s="112"/>
      <c r="Q22" s="112"/>
      <c r="R22" s="112"/>
      <c r="S22" s="112"/>
      <c r="T22" s="112"/>
      <c r="U22" s="88"/>
      <c r="V22" s="112"/>
      <c r="W22" s="112"/>
    </row>
  </sheetData>
  <mergeCells count="28">
    <mergeCell ref="A2:W2"/>
    <mergeCell ref="A3:I3"/>
    <mergeCell ref="J4:M4"/>
    <mergeCell ref="N4:P4"/>
    <mergeCell ref="R4:W4"/>
    <mergeCell ref="J5:K5"/>
    <mergeCell ref="A22:H2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3"/>
  <sheetViews>
    <sheetView showZeros="0"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218</v>
      </c>
    </row>
    <row r="2" ht="28.5" customHeight="1" spans="1:10">
      <c r="A2" s="45" t="s">
        <v>219</v>
      </c>
      <c r="B2" s="27"/>
      <c r="C2" s="27"/>
      <c r="D2" s="27"/>
      <c r="E2" s="27"/>
      <c r="F2" s="46"/>
      <c r="G2" s="27"/>
      <c r="H2" s="46"/>
      <c r="I2" s="46"/>
      <c r="J2" s="27"/>
    </row>
    <row r="3" ht="15" customHeight="1" spans="1:10">
      <c r="A3" s="4" t="str">
        <f>"单位名称："&amp;"云南省交通运输综合行政执法局临沧支队"</f>
        <v>单位名称：云南省交通运输综合行政执法局临沧支队</v>
      </c>
    </row>
    <row r="4" ht="14.25" customHeight="1" spans="1:10">
      <c r="A4" s="47" t="s">
        <v>220</v>
      </c>
      <c r="B4" s="47" t="s">
        <v>221</v>
      </c>
      <c r="C4" s="47" t="s">
        <v>222</v>
      </c>
      <c r="D4" s="47" t="s">
        <v>223</v>
      </c>
      <c r="E4" s="47" t="s">
        <v>224</v>
      </c>
      <c r="F4" s="48" t="s">
        <v>225</v>
      </c>
      <c r="G4" s="47" t="s">
        <v>226</v>
      </c>
      <c r="H4" s="48" t="s">
        <v>227</v>
      </c>
      <c r="I4" s="48" t="s">
        <v>228</v>
      </c>
      <c r="J4" s="47" t="s">
        <v>229</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216</v>
      </c>
      <c r="B7" s="53" t="s">
        <v>230</v>
      </c>
      <c r="C7" s="53" t="s">
        <v>231</v>
      </c>
      <c r="D7" s="53" t="s">
        <v>232</v>
      </c>
      <c r="E7" s="49" t="s">
        <v>233</v>
      </c>
      <c r="F7" s="53" t="s">
        <v>234</v>
      </c>
      <c r="G7" s="49" t="s">
        <v>235</v>
      </c>
      <c r="H7" s="53" t="s">
        <v>236</v>
      </c>
      <c r="I7" s="53" t="s">
        <v>237</v>
      </c>
      <c r="J7" s="54" t="s">
        <v>238</v>
      </c>
    </row>
    <row r="8" ht="47.3" customHeight="1" spans="1:10">
      <c r="A8" s="106" t="s">
        <v>216</v>
      </c>
      <c r="B8" s="53" t="s">
        <v>230</v>
      </c>
      <c r="C8" s="53" t="s">
        <v>231</v>
      </c>
      <c r="D8" s="53" t="s">
        <v>232</v>
      </c>
      <c r="E8" s="49" t="s">
        <v>239</v>
      </c>
      <c r="F8" s="53" t="s">
        <v>234</v>
      </c>
      <c r="G8" s="49" t="s">
        <v>240</v>
      </c>
      <c r="H8" s="53" t="s">
        <v>236</v>
      </c>
      <c r="I8" s="53" t="s">
        <v>237</v>
      </c>
      <c r="J8" s="54" t="s">
        <v>241</v>
      </c>
    </row>
    <row r="9" ht="47.3" customHeight="1" spans="1:10">
      <c r="A9" s="106" t="s">
        <v>216</v>
      </c>
      <c r="B9" s="53" t="s">
        <v>230</v>
      </c>
      <c r="C9" s="53" t="s">
        <v>231</v>
      </c>
      <c r="D9" s="53" t="s">
        <v>232</v>
      </c>
      <c r="E9" s="49" t="s">
        <v>242</v>
      </c>
      <c r="F9" s="53" t="s">
        <v>243</v>
      </c>
      <c r="G9" s="49" t="s">
        <v>244</v>
      </c>
      <c r="H9" s="53" t="s">
        <v>236</v>
      </c>
      <c r="I9" s="53" t="s">
        <v>237</v>
      </c>
      <c r="J9" s="54" t="s">
        <v>245</v>
      </c>
    </row>
    <row r="10" ht="47.3" customHeight="1" spans="1:10">
      <c r="A10" s="106" t="s">
        <v>216</v>
      </c>
      <c r="B10" s="53" t="s">
        <v>230</v>
      </c>
      <c r="C10" s="53" t="s">
        <v>231</v>
      </c>
      <c r="D10" s="53" t="s">
        <v>232</v>
      </c>
      <c r="E10" s="49" t="s">
        <v>246</v>
      </c>
      <c r="F10" s="53" t="s">
        <v>234</v>
      </c>
      <c r="G10" s="49" t="s">
        <v>240</v>
      </c>
      <c r="H10" s="53" t="s">
        <v>236</v>
      </c>
      <c r="I10" s="53" t="s">
        <v>237</v>
      </c>
      <c r="J10" s="54" t="s">
        <v>247</v>
      </c>
    </row>
    <row r="11" ht="47.3" customHeight="1" spans="1:10">
      <c r="A11" s="106" t="s">
        <v>216</v>
      </c>
      <c r="B11" s="53" t="s">
        <v>230</v>
      </c>
      <c r="C11" s="53" t="s">
        <v>231</v>
      </c>
      <c r="D11" s="53" t="s">
        <v>248</v>
      </c>
      <c r="E11" s="49" t="s">
        <v>249</v>
      </c>
      <c r="F11" s="53" t="s">
        <v>243</v>
      </c>
      <c r="G11" s="49" t="s">
        <v>244</v>
      </c>
      <c r="H11" s="53" t="s">
        <v>236</v>
      </c>
      <c r="I11" s="53" t="s">
        <v>237</v>
      </c>
      <c r="J11" s="54" t="s">
        <v>250</v>
      </c>
    </row>
    <row r="12" ht="47.3" customHeight="1" spans="1:10">
      <c r="A12" s="106" t="s">
        <v>216</v>
      </c>
      <c r="B12" s="53" t="s">
        <v>230</v>
      </c>
      <c r="C12" s="53" t="s">
        <v>231</v>
      </c>
      <c r="D12" s="53" t="s">
        <v>248</v>
      </c>
      <c r="E12" s="49" t="s">
        <v>251</v>
      </c>
      <c r="F12" s="53" t="s">
        <v>234</v>
      </c>
      <c r="G12" s="49" t="s">
        <v>252</v>
      </c>
      <c r="H12" s="53" t="s">
        <v>253</v>
      </c>
      <c r="I12" s="53" t="s">
        <v>237</v>
      </c>
      <c r="J12" s="54" t="s">
        <v>254</v>
      </c>
    </row>
    <row r="13" ht="47.3" customHeight="1" spans="1:10">
      <c r="A13" s="106" t="s">
        <v>216</v>
      </c>
      <c r="B13" s="53" t="s">
        <v>230</v>
      </c>
      <c r="C13" s="53" t="s">
        <v>231</v>
      </c>
      <c r="D13" s="53" t="s">
        <v>255</v>
      </c>
      <c r="E13" s="49" t="s">
        <v>256</v>
      </c>
      <c r="F13" s="53" t="s">
        <v>234</v>
      </c>
      <c r="G13" s="49" t="s">
        <v>240</v>
      </c>
      <c r="H13" s="53" t="s">
        <v>236</v>
      </c>
      <c r="I13" s="53" t="s">
        <v>237</v>
      </c>
      <c r="J13" s="54" t="s">
        <v>257</v>
      </c>
    </row>
    <row r="14" ht="47.3" customHeight="1" spans="1:10">
      <c r="A14" s="106" t="s">
        <v>216</v>
      </c>
      <c r="B14" s="53" t="s">
        <v>230</v>
      </c>
      <c r="C14" s="53" t="s">
        <v>258</v>
      </c>
      <c r="D14" s="53" t="s">
        <v>259</v>
      </c>
      <c r="E14" s="49" t="s">
        <v>260</v>
      </c>
      <c r="F14" s="53" t="s">
        <v>234</v>
      </c>
      <c r="G14" s="49" t="s">
        <v>261</v>
      </c>
      <c r="H14" s="53" t="s">
        <v>236</v>
      </c>
      <c r="I14" s="53" t="s">
        <v>237</v>
      </c>
      <c r="J14" s="54" t="s">
        <v>262</v>
      </c>
    </row>
    <row r="15" ht="47.3" customHeight="1" spans="1:10">
      <c r="A15" s="106" t="s">
        <v>216</v>
      </c>
      <c r="B15" s="53" t="s">
        <v>230</v>
      </c>
      <c r="C15" s="53" t="s">
        <v>263</v>
      </c>
      <c r="D15" s="53" t="s">
        <v>264</v>
      </c>
      <c r="E15" s="49" t="s">
        <v>265</v>
      </c>
      <c r="F15" s="53" t="s">
        <v>234</v>
      </c>
      <c r="G15" s="49" t="s">
        <v>240</v>
      </c>
      <c r="H15" s="53" t="s">
        <v>236</v>
      </c>
      <c r="I15" s="53" t="s">
        <v>237</v>
      </c>
      <c r="J15" s="54" t="s">
        <v>266</v>
      </c>
    </row>
    <row r="16" ht="47.3" customHeight="1" spans="1:10">
      <c r="A16" s="106" t="s">
        <v>216</v>
      </c>
      <c r="B16" s="53" t="s">
        <v>230</v>
      </c>
      <c r="C16" s="53" t="s">
        <v>267</v>
      </c>
      <c r="D16" s="53" t="s">
        <v>268</v>
      </c>
      <c r="E16" s="49" t="s">
        <v>269</v>
      </c>
      <c r="F16" s="53" t="s">
        <v>270</v>
      </c>
      <c r="G16" s="49" t="s">
        <v>244</v>
      </c>
      <c r="H16" s="53" t="s">
        <v>236</v>
      </c>
      <c r="I16" s="53" t="s">
        <v>237</v>
      </c>
      <c r="J16" s="54" t="s">
        <v>271</v>
      </c>
    </row>
    <row r="17" ht="47.3" customHeight="1" spans="1:10">
      <c r="A17" s="106" t="s">
        <v>211</v>
      </c>
      <c r="B17" s="53" t="s">
        <v>272</v>
      </c>
      <c r="C17" s="53" t="s">
        <v>231</v>
      </c>
      <c r="D17" s="53" t="s">
        <v>232</v>
      </c>
      <c r="E17" s="49" t="s">
        <v>273</v>
      </c>
      <c r="F17" s="53" t="s">
        <v>243</v>
      </c>
      <c r="G17" s="49" t="s">
        <v>244</v>
      </c>
      <c r="H17" s="53" t="s">
        <v>236</v>
      </c>
      <c r="I17" s="53" t="s">
        <v>237</v>
      </c>
      <c r="J17" s="54" t="s">
        <v>274</v>
      </c>
    </row>
    <row r="18" ht="47.3" customHeight="1" spans="1:10">
      <c r="A18" s="106" t="s">
        <v>211</v>
      </c>
      <c r="B18" s="53" t="s">
        <v>272</v>
      </c>
      <c r="C18" s="53" t="s">
        <v>231</v>
      </c>
      <c r="D18" s="53" t="s">
        <v>232</v>
      </c>
      <c r="E18" s="49" t="s">
        <v>275</v>
      </c>
      <c r="F18" s="53" t="s">
        <v>243</v>
      </c>
      <c r="G18" s="49" t="s">
        <v>244</v>
      </c>
      <c r="H18" s="53" t="s">
        <v>236</v>
      </c>
      <c r="I18" s="53" t="s">
        <v>237</v>
      </c>
      <c r="J18" s="54" t="s">
        <v>276</v>
      </c>
    </row>
    <row r="19" ht="47.3" customHeight="1" spans="1:10">
      <c r="A19" s="106" t="s">
        <v>211</v>
      </c>
      <c r="B19" s="53" t="s">
        <v>272</v>
      </c>
      <c r="C19" s="53" t="s">
        <v>231</v>
      </c>
      <c r="D19" s="53" t="s">
        <v>232</v>
      </c>
      <c r="E19" s="49" t="s">
        <v>277</v>
      </c>
      <c r="F19" s="53" t="s">
        <v>243</v>
      </c>
      <c r="G19" s="49" t="s">
        <v>244</v>
      </c>
      <c r="H19" s="53" t="s">
        <v>236</v>
      </c>
      <c r="I19" s="53" t="s">
        <v>237</v>
      </c>
      <c r="J19" s="54" t="s">
        <v>278</v>
      </c>
    </row>
    <row r="20" ht="47.3" customHeight="1" spans="1:10">
      <c r="A20" s="106" t="s">
        <v>211</v>
      </c>
      <c r="B20" s="53" t="s">
        <v>272</v>
      </c>
      <c r="C20" s="53" t="s">
        <v>231</v>
      </c>
      <c r="D20" s="53" t="s">
        <v>255</v>
      </c>
      <c r="E20" s="49" t="s">
        <v>279</v>
      </c>
      <c r="F20" s="53" t="s">
        <v>243</v>
      </c>
      <c r="G20" s="49" t="s">
        <v>244</v>
      </c>
      <c r="H20" s="53" t="s">
        <v>236</v>
      </c>
      <c r="I20" s="53" t="s">
        <v>237</v>
      </c>
      <c r="J20" s="54" t="s">
        <v>280</v>
      </c>
    </row>
    <row r="21" ht="47.3" customHeight="1" spans="1:10">
      <c r="A21" s="106" t="s">
        <v>211</v>
      </c>
      <c r="B21" s="53" t="s">
        <v>272</v>
      </c>
      <c r="C21" s="53" t="s">
        <v>258</v>
      </c>
      <c r="D21" s="53" t="s">
        <v>259</v>
      </c>
      <c r="E21" s="49" t="s">
        <v>281</v>
      </c>
      <c r="F21" s="53" t="s">
        <v>234</v>
      </c>
      <c r="G21" s="49" t="s">
        <v>252</v>
      </c>
      <c r="H21" s="53" t="s">
        <v>236</v>
      </c>
      <c r="I21" s="53" t="s">
        <v>237</v>
      </c>
      <c r="J21" s="54" t="s">
        <v>282</v>
      </c>
    </row>
    <row r="22" ht="47.3" customHeight="1" spans="1:10">
      <c r="A22" s="106" t="s">
        <v>211</v>
      </c>
      <c r="B22" s="53" t="s">
        <v>272</v>
      </c>
      <c r="C22" s="53" t="s">
        <v>263</v>
      </c>
      <c r="D22" s="53" t="s">
        <v>264</v>
      </c>
      <c r="E22" s="49" t="s">
        <v>283</v>
      </c>
      <c r="F22" s="53" t="s">
        <v>234</v>
      </c>
      <c r="G22" s="49" t="s">
        <v>240</v>
      </c>
      <c r="H22" s="53" t="s">
        <v>236</v>
      </c>
      <c r="I22" s="53" t="s">
        <v>237</v>
      </c>
      <c r="J22" s="54" t="s">
        <v>284</v>
      </c>
    </row>
    <row r="23" ht="47.3" customHeight="1" spans="1:10">
      <c r="A23" s="106" t="s">
        <v>204</v>
      </c>
      <c r="B23" s="53" t="s">
        <v>285</v>
      </c>
      <c r="C23" s="53" t="s">
        <v>231</v>
      </c>
      <c r="D23" s="53" t="s">
        <v>232</v>
      </c>
      <c r="E23" s="49" t="s">
        <v>286</v>
      </c>
      <c r="F23" s="53" t="s">
        <v>243</v>
      </c>
      <c r="G23" s="49" t="s">
        <v>244</v>
      </c>
      <c r="H23" s="53" t="s">
        <v>236</v>
      </c>
      <c r="I23" s="53" t="s">
        <v>237</v>
      </c>
      <c r="J23" s="54" t="s">
        <v>287</v>
      </c>
    </row>
    <row r="24" ht="47.3" customHeight="1" spans="1:10">
      <c r="A24" s="106" t="s">
        <v>204</v>
      </c>
      <c r="B24" s="53" t="s">
        <v>285</v>
      </c>
      <c r="C24" s="53" t="s">
        <v>231</v>
      </c>
      <c r="D24" s="53" t="s">
        <v>232</v>
      </c>
      <c r="E24" s="49" t="s">
        <v>288</v>
      </c>
      <c r="F24" s="53" t="s">
        <v>243</v>
      </c>
      <c r="G24" s="49" t="s">
        <v>244</v>
      </c>
      <c r="H24" s="53" t="s">
        <v>236</v>
      </c>
      <c r="I24" s="53" t="s">
        <v>237</v>
      </c>
      <c r="J24" s="54" t="s">
        <v>289</v>
      </c>
    </row>
    <row r="25" ht="47.3" customHeight="1" spans="1:10">
      <c r="A25" s="106" t="s">
        <v>204</v>
      </c>
      <c r="B25" s="53" t="s">
        <v>285</v>
      </c>
      <c r="C25" s="53" t="s">
        <v>231</v>
      </c>
      <c r="D25" s="53" t="s">
        <v>248</v>
      </c>
      <c r="E25" s="49" t="s">
        <v>290</v>
      </c>
      <c r="F25" s="53" t="s">
        <v>243</v>
      </c>
      <c r="G25" s="49" t="s">
        <v>244</v>
      </c>
      <c r="H25" s="53" t="s">
        <v>236</v>
      </c>
      <c r="I25" s="53" t="s">
        <v>237</v>
      </c>
      <c r="J25" s="54" t="s">
        <v>291</v>
      </c>
    </row>
    <row r="26" ht="47.3" customHeight="1" spans="1:10">
      <c r="A26" s="106" t="s">
        <v>204</v>
      </c>
      <c r="B26" s="53" t="s">
        <v>285</v>
      </c>
      <c r="C26" s="53" t="s">
        <v>231</v>
      </c>
      <c r="D26" s="53" t="s">
        <v>248</v>
      </c>
      <c r="E26" s="49" t="s">
        <v>292</v>
      </c>
      <c r="F26" s="53" t="s">
        <v>234</v>
      </c>
      <c r="G26" s="49" t="s">
        <v>240</v>
      </c>
      <c r="H26" s="53" t="s">
        <v>236</v>
      </c>
      <c r="I26" s="53" t="s">
        <v>237</v>
      </c>
      <c r="J26" s="54" t="s">
        <v>293</v>
      </c>
    </row>
    <row r="27" ht="47.3" customHeight="1" spans="1:10">
      <c r="A27" s="106" t="s">
        <v>204</v>
      </c>
      <c r="B27" s="53" t="s">
        <v>285</v>
      </c>
      <c r="C27" s="53" t="s">
        <v>231</v>
      </c>
      <c r="D27" s="53" t="s">
        <v>255</v>
      </c>
      <c r="E27" s="49" t="s">
        <v>294</v>
      </c>
      <c r="F27" s="53" t="s">
        <v>234</v>
      </c>
      <c r="G27" s="49" t="s">
        <v>240</v>
      </c>
      <c r="H27" s="53" t="s">
        <v>236</v>
      </c>
      <c r="I27" s="53" t="s">
        <v>237</v>
      </c>
      <c r="J27" s="54" t="s">
        <v>295</v>
      </c>
    </row>
    <row r="28" ht="47.3" customHeight="1" spans="1:10">
      <c r="A28" s="106" t="s">
        <v>204</v>
      </c>
      <c r="B28" s="53" t="s">
        <v>285</v>
      </c>
      <c r="C28" s="53" t="s">
        <v>231</v>
      </c>
      <c r="D28" s="53" t="s">
        <v>255</v>
      </c>
      <c r="E28" s="49" t="s">
        <v>296</v>
      </c>
      <c r="F28" s="53" t="s">
        <v>234</v>
      </c>
      <c r="G28" s="49" t="s">
        <v>240</v>
      </c>
      <c r="H28" s="53" t="s">
        <v>236</v>
      </c>
      <c r="I28" s="53" t="s">
        <v>237</v>
      </c>
      <c r="J28" s="54" t="s">
        <v>297</v>
      </c>
    </row>
    <row r="29" ht="47.3" customHeight="1" spans="1:10">
      <c r="A29" s="106" t="s">
        <v>204</v>
      </c>
      <c r="B29" s="53" t="s">
        <v>285</v>
      </c>
      <c r="C29" s="53" t="s">
        <v>231</v>
      </c>
      <c r="D29" s="53" t="s">
        <v>255</v>
      </c>
      <c r="E29" s="49" t="s">
        <v>298</v>
      </c>
      <c r="F29" s="53" t="s">
        <v>234</v>
      </c>
      <c r="G29" s="49" t="s">
        <v>252</v>
      </c>
      <c r="H29" s="53" t="s">
        <v>236</v>
      </c>
      <c r="I29" s="53" t="s">
        <v>237</v>
      </c>
      <c r="J29" s="54" t="s">
        <v>299</v>
      </c>
    </row>
    <row r="30" ht="47.3" customHeight="1" spans="1:10">
      <c r="A30" s="106" t="s">
        <v>204</v>
      </c>
      <c r="B30" s="53" t="s">
        <v>285</v>
      </c>
      <c r="C30" s="53" t="s">
        <v>258</v>
      </c>
      <c r="D30" s="53" t="s">
        <v>259</v>
      </c>
      <c r="E30" s="49" t="s">
        <v>300</v>
      </c>
      <c r="F30" s="53" t="s">
        <v>234</v>
      </c>
      <c r="G30" s="49" t="s">
        <v>252</v>
      </c>
      <c r="H30" s="53" t="s">
        <v>236</v>
      </c>
      <c r="I30" s="53" t="s">
        <v>237</v>
      </c>
      <c r="J30" s="54" t="s">
        <v>301</v>
      </c>
    </row>
    <row r="31" ht="47.3" customHeight="1" spans="1:10">
      <c r="A31" s="106" t="s">
        <v>204</v>
      </c>
      <c r="B31" s="53" t="s">
        <v>285</v>
      </c>
      <c r="C31" s="53" t="s">
        <v>258</v>
      </c>
      <c r="D31" s="53" t="s">
        <v>259</v>
      </c>
      <c r="E31" s="49" t="s">
        <v>302</v>
      </c>
      <c r="F31" s="53" t="s">
        <v>234</v>
      </c>
      <c r="G31" s="49" t="s">
        <v>252</v>
      </c>
      <c r="H31" s="53" t="s">
        <v>236</v>
      </c>
      <c r="I31" s="53" t="s">
        <v>237</v>
      </c>
      <c r="J31" s="54" t="s">
        <v>303</v>
      </c>
    </row>
    <row r="32" ht="47.3" customHeight="1" spans="1:10">
      <c r="A32" s="106" t="s">
        <v>204</v>
      </c>
      <c r="B32" s="53" t="s">
        <v>285</v>
      </c>
      <c r="C32" s="53" t="s">
        <v>263</v>
      </c>
      <c r="D32" s="53" t="s">
        <v>264</v>
      </c>
      <c r="E32" s="49" t="s">
        <v>304</v>
      </c>
      <c r="F32" s="53" t="s">
        <v>234</v>
      </c>
      <c r="G32" s="49" t="s">
        <v>240</v>
      </c>
      <c r="H32" s="53" t="s">
        <v>236</v>
      </c>
      <c r="I32" s="53" t="s">
        <v>237</v>
      </c>
      <c r="J32" s="54" t="s">
        <v>305</v>
      </c>
    </row>
    <row r="33" ht="47.3" customHeight="1" spans="1:10">
      <c r="A33" s="106" t="s">
        <v>204</v>
      </c>
      <c r="B33" s="53" t="s">
        <v>285</v>
      </c>
      <c r="C33" s="53" t="s">
        <v>267</v>
      </c>
      <c r="D33" s="53" t="s">
        <v>268</v>
      </c>
      <c r="E33" s="49" t="s">
        <v>269</v>
      </c>
      <c r="F33" s="53" t="s">
        <v>270</v>
      </c>
      <c r="G33" s="49" t="s">
        <v>244</v>
      </c>
      <c r="H33" s="53" t="s">
        <v>236</v>
      </c>
      <c r="I33" s="53" t="s">
        <v>237</v>
      </c>
      <c r="J33" s="54" t="s">
        <v>306</v>
      </c>
    </row>
  </sheetData>
  <mergeCells count="8">
    <mergeCell ref="A2:J2"/>
    <mergeCell ref="A3:H3"/>
    <mergeCell ref="A7:A16"/>
    <mergeCell ref="A17:A22"/>
    <mergeCell ref="A23:A33"/>
    <mergeCell ref="B7:B16"/>
    <mergeCell ref="B17:B22"/>
    <mergeCell ref="B23:B3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307</v>
      </c>
    </row>
    <row r="2" ht="28.5" customHeight="1" spans="1:6">
      <c r="A2" s="27" t="s">
        <v>308</v>
      </c>
      <c r="B2" s="27"/>
      <c r="C2" s="27"/>
      <c r="D2" s="27"/>
      <c r="E2" s="27"/>
      <c r="F2" s="27"/>
    </row>
    <row r="3" ht="15" customHeight="1" spans="1:6">
      <c r="A3" s="101" t="str">
        <f>"单位名称："&amp;"云南省交通运输综合行政执法局临沧支队"</f>
        <v>单位名称：云南省交通运输综合行政执法局临沧支队</v>
      </c>
      <c r="B3" s="102"/>
      <c r="C3" s="102"/>
      <c r="D3" s="58"/>
      <c r="E3" s="58"/>
      <c r="F3" s="103" t="s">
        <v>2</v>
      </c>
    </row>
    <row r="4" ht="18.75" customHeight="1" spans="1:6">
      <c r="A4" s="9" t="s">
        <v>128</v>
      </c>
      <c r="B4" s="9" t="s">
        <v>48</v>
      </c>
      <c r="C4" s="9" t="s">
        <v>49</v>
      </c>
      <c r="D4" s="15" t="s">
        <v>309</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94</v>
      </c>
      <c r="B8" s="105"/>
      <c r="C8" s="105" t="s">
        <v>94</v>
      </c>
      <c r="D8" s="22"/>
      <c r="E8" s="22"/>
      <c r="F8" s="22"/>
    </row>
    <row r="9" customHeight="1" spans="1:6">
      <c r="A9" t="s">
        <v>310</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6"/>
  <sheetViews>
    <sheetView showZeros="0" topLeftCell="A16" workbookViewId="0">
      <selection activeCell="G12" sqref="G12:G14"/>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311</v>
      </c>
    </row>
    <row r="2" ht="27.75" customHeight="1" spans="1:17">
      <c r="A2" s="56" t="s">
        <v>312</v>
      </c>
      <c r="B2" s="27"/>
      <c r="C2" s="27"/>
      <c r="D2" s="27"/>
      <c r="E2" s="27"/>
      <c r="F2" s="27"/>
      <c r="G2" s="27"/>
      <c r="H2" s="27"/>
      <c r="I2" s="27"/>
      <c r="J2" s="27"/>
      <c r="K2" s="46"/>
      <c r="L2" s="27"/>
      <c r="M2" s="27"/>
      <c r="N2" s="27"/>
      <c r="O2" s="46"/>
      <c r="P2" s="46"/>
      <c r="Q2" s="27"/>
    </row>
    <row r="3" ht="18.75" customHeight="1" spans="1:17">
      <c r="A3" s="93" t="str">
        <f>"单位名称："&amp;"云南省交通运输综合行政执法局临沧支队"</f>
        <v>单位名称：云南省交通运输综合行政执法局临沧支队</v>
      </c>
      <c r="B3" s="6"/>
      <c r="C3" s="6"/>
      <c r="D3" s="6"/>
      <c r="E3" s="6"/>
      <c r="F3" s="6"/>
      <c r="G3" s="6"/>
      <c r="H3" s="6"/>
      <c r="I3" s="6"/>
      <c r="J3" s="6"/>
      <c r="O3" s="61"/>
      <c r="P3" s="61"/>
      <c r="Q3" s="94" t="s">
        <v>119</v>
      </c>
    </row>
    <row r="4" ht="15.75" customHeight="1" spans="1:17">
      <c r="A4" s="9" t="s">
        <v>313</v>
      </c>
      <c r="B4" s="72" t="s">
        <v>314</v>
      </c>
      <c r="C4" s="72" t="s">
        <v>315</v>
      </c>
      <c r="D4" s="72" t="s">
        <v>316</v>
      </c>
      <c r="E4" s="72" t="s">
        <v>317</v>
      </c>
      <c r="F4" s="72" t="s">
        <v>318</v>
      </c>
      <c r="G4" s="73" t="s">
        <v>135</v>
      </c>
      <c r="H4" s="73"/>
      <c r="I4" s="73"/>
      <c r="J4" s="73"/>
      <c r="K4" s="74"/>
      <c r="L4" s="73"/>
      <c r="M4" s="73"/>
      <c r="N4" s="73"/>
      <c r="O4" s="75"/>
      <c r="P4" s="74"/>
      <c r="Q4" s="76"/>
    </row>
    <row r="5" ht="17.25" customHeight="1" spans="1:17">
      <c r="A5" s="14"/>
      <c r="B5" s="77"/>
      <c r="C5" s="77"/>
      <c r="D5" s="77"/>
      <c r="E5" s="77"/>
      <c r="F5" s="77"/>
      <c r="G5" s="77" t="s">
        <v>30</v>
      </c>
      <c r="H5" s="77" t="s">
        <v>33</v>
      </c>
      <c r="I5" s="77" t="s">
        <v>319</v>
      </c>
      <c r="J5" s="77" t="s">
        <v>320</v>
      </c>
      <c r="K5" s="78" t="s">
        <v>321</v>
      </c>
      <c r="L5" s="79" t="s">
        <v>322</v>
      </c>
      <c r="M5" s="79"/>
      <c r="N5" s="79"/>
      <c r="O5" s="80"/>
      <c r="P5" s="81"/>
      <c r="Q5" s="82"/>
    </row>
    <row r="6" ht="54" customHeight="1" spans="1:17">
      <c r="A6" s="17"/>
      <c r="B6" s="82"/>
      <c r="C6" s="82"/>
      <c r="D6" s="82"/>
      <c r="E6" s="82"/>
      <c r="F6" s="82"/>
      <c r="G6" s="82"/>
      <c r="H6" s="82" t="s">
        <v>32</v>
      </c>
      <c r="I6" s="82"/>
      <c r="J6" s="82"/>
      <c r="K6" s="83"/>
      <c r="L6" s="82" t="s">
        <v>32</v>
      </c>
      <c r="M6" s="82" t="s">
        <v>43</v>
      </c>
      <c r="N6" s="82" t="s">
        <v>142</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2286310</v>
      </c>
      <c r="G8" s="22">
        <v>2072403.77</v>
      </c>
      <c r="H8" s="22">
        <v>2072403.77</v>
      </c>
      <c r="I8" s="22"/>
      <c r="J8" s="22"/>
      <c r="K8" s="22"/>
      <c r="L8" s="22"/>
      <c r="M8" s="22"/>
      <c r="N8" s="22"/>
      <c r="O8" s="22"/>
      <c r="P8" s="22"/>
      <c r="Q8" s="22"/>
    </row>
    <row r="9" ht="21" customHeight="1" spans="1:17">
      <c r="A9" s="98" t="s">
        <v>211</v>
      </c>
      <c r="B9" s="86" t="s">
        <v>323</v>
      </c>
      <c r="C9" s="86" t="s">
        <v>324</v>
      </c>
      <c r="D9" s="99" t="s">
        <v>325</v>
      </c>
      <c r="E9" s="100">
        <v>1</v>
      </c>
      <c r="F9" s="22">
        <v>1917090</v>
      </c>
      <c r="G9" s="22">
        <v>912900</v>
      </c>
      <c r="H9" s="22">
        <v>912900</v>
      </c>
      <c r="I9" s="22"/>
      <c r="J9" s="22"/>
      <c r="K9" s="22"/>
      <c r="L9" s="22"/>
      <c r="M9" s="22"/>
      <c r="N9" s="22"/>
      <c r="O9" s="22"/>
      <c r="P9" s="22"/>
      <c r="Q9" s="22"/>
    </row>
    <row r="10" ht="21" customHeight="1" spans="1:17">
      <c r="A10" s="98" t="s">
        <v>211</v>
      </c>
      <c r="B10" s="86" t="s">
        <v>323</v>
      </c>
      <c r="C10" s="86" t="s">
        <v>324</v>
      </c>
      <c r="D10" s="99" t="s">
        <v>326</v>
      </c>
      <c r="E10" s="100">
        <v>1</v>
      </c>
      <c r="F10" s="22">
        <v>297660</v>
      </c>
      <c r="G10" s="22">
        <v>297660</v>
      </c>
      <c r="H10" s="22">
        <v>297660</v>
      </c>
      <c r="I10" s="22"/>
      <c r="J10" s="22"/>
      <c r="K10" s="22"/>
      <c r="L10" s="22"/>
      <c r="M10" s="22"/>
      <c r="N10" s="22"/>
      <c r="O10" s="22"/>
      <c r="P10" s="22"/>
      <c r="Q10" s="22"/>
    </row>
    <row r="11" ht="21" customHeight="1" spans="1:17">
      <c r="A11" s="98" t="s">
        <v>166</v>
      </c>
      <c r="B11" s="86" t="s">
        <v>327</v>
      </c>
      <c r="C11" s="86" t="s">
        <v>328</v>
      </c>
      <c r="D11" s="99" t="s">
        <v>329</v>
      </c>
      <c r="E11" s="100">
        <v>1100</v>
      </c>
      <c r="F11" s="22">
        <v>31680</v>
      </c>
      <c r="G11" s="22">
        <v>31680</v>
      </c>
      <c r="H11" s="22">
        <v>31680</v>
      </c>
      <c r="I11" s="22"/>
      <c r="J11" s="22"/>
      <c r="K11" s="22"/>
      <c r="L11" s="22"/>
      <c r="M11" s="22"/>
      <c r="N11" s="22"/>
      <c r="O11" s="22"/>
      <c r="P11" s="22"/>
      <c r="Q11" s="22"/>
    </row>
    <row r="12" ht="21" customHeight="1" spans="1:17">
      <c r="A12" s="98" t="s">
        <v>192</v>
      </c>
      <c r="B12" s="86" t="s">
        <v>330</v>
      </c>
      <c r="C12" s="86" t="s">
        <v>331</v>
      </c>
      <c r="D12" s="99" t="s">
        <v>326</v>
      </c>
      <c r="E12" s="100">
        <v>1</v>
      </c>
      <c r="F12" s="22"/>
      <c r="G12" s="22">
        <v>330000</v>
      </c>
      <c r="H12" s="22">
        <v>330000</v>
      </c>
      <c r="I12" s="22"/>
      <c r="J12" s="22"/>
      <c r="K12" s="22"/>
      <c r="L12" s="22"/>
      <c r="M12" s="22"/>
      <c r="N12" s="22"/>
      <c r="O12" s="22"/>
      <c r="P12" s="22"/>
      <c r="Q12" s="22"/>
    </row>
    <row r="13" ht="21" customHeight="1" spans="1:17">
      <c r="A13" s="98" t="s">
        <v>192</v>
      </c>
      <c r="B13" s="86" t="s">
        <v>332</v>
      </c>
      <c r="C13" s="86" t="s">
        <v>333</v>
      </c>
      <c r="D13" s="99" t="s">
        <v>326</v>
      </c>
      <c r="E13" s="100">
        <v>1</v>
      </c>
      <c r="F13" s="22"/>
      <c r="G13" s="22">
        <v>350283.77</v>
      </c>
      <c r="H13" s="22">
        <v>350283.77</v>
      </c>
      <c r="I13" s="22"/>
      <c r="J13" s="22"/>
      <c r="K13" s="22"/>
      <c r="L13" s="22"/>
      <c r="M13" s="22"/>
      <c r="N13" s="22"/>
      <c r="O13" s="22"/>
      <c r="P13" s="22"/>
      <c r="Q13" s="22"/>
    </row>
    <row r="14" ht="21" customHeight="1" spans="1:17">
      <c r="A14" s="98" t="s">
        <v>192</v>
      </c>
      <c r="B14" s="86" t="s">
        <v>334</v>
      </c>
      <c r="C14" s="86" t="s">
        <v>335</v>
      </c>
      <c r="D14" s="99" t="s">
        <v>326</v>
      </c>
      <c r="E14" s="100">
        <v>1</v>
      </c>
      <c r="F14" s="22"/>
      <c r="G14" s="22">
        <v>110000</v>
      </c>
      <c r="H14" s="22">
        <v>110000</v>
      </c>
      <c r="I14" s="22"/>
      <c r="J14" s="22"/>
      <c r="K14" s="22"/>
      <c r="L14" s="22"/>
      <c r="M14" s="22"/>
      <c r="N14" s="22"/>
      <c r="O14" s="22"/>
      <c r="P14" s="22"/>
      <c r="Q14" s="22"/>
    </row>
    <row r="15" ht="21" customHeight="1" spans="1:17">
      <c r="A15" s="98" t="s">
        <v>204</v>
      </c>
      <c r="B15" s="86" t="s">
        <v>336</v>
      </c>
      <c r="C15" s="86" t="s">
        <v>337</v>
      </c>
      <c r="D15" s="99" t="s">
        <v>338</v>
      </c>
      <c r="E15" s="100">
        <v>1</v>
      </c>
      <c r="F15" s="22">
        <v>2600</v>
      </c>
      <c r="G15" s="22">
        <v>2600</v>
      </c>
      <c r="H15" s="22">
        <v>2600</v>
      </c>
      <c r="I15" s="22"/>
      <c r="J15" s="22"/>
      <c r="K15" s="22"/>
      <c r="L15" s="22"/>
      <c r="M15" s="22"/>
      <c r="N15" s="22"/>
      <c r="O15" s="22"/>
      <c r="P15" s="22"/>
      <c r="Q15" s="22"/>
    </row>
    <row r="16" ht="21" customHeight="1" spans="1:17">
      <c r="A16" s="98" t="s">
        <v>204</v>
      </c>
      <c r="B16" s="86" t="s">
        <v>339</v>
      </c>
      <c r="C16" s="86" t="s">
        <v>340</v>
      </c>
      <c r="D16" s="99" t="s">
        <v>341</v>
      </c>
      <c r="E16" s="100">
        <v>4</v>
      </c>
      <c r="F16" s="22">
        <v>1800</v>
      </c>
      <c r="G16" s="22">
        <v>1800</v>
      </c>
      <c r="H16" s="22">
        <v>1800</v>
      </c>
      <c r="I16" s="22"/>
      <c r="J16" s="22"/>
      <c r="K16" s="22"/>
      <c r="L16" s="22"/>
      <c r="M16" s="22"/>
      <c r="N16" s="22"/>
      <c r="O16" s="22"/>
      <c r="P16" s="22"/>
      <c r="Q16" s="22"/>
    </row>
    <row r="17" ht="21" customHeight="1" spans="1:17">
      <c r="A17" s="98" t="s">
        <v>204</v>
      </c>
      <c r="B17" s="86" t="s">
        <v>342</v>
      </c>
      <c r="C17" s="86" t="s">
        <v>343</v>
      </c>
      <c r="D17" s="99" t="s">
        <v>338</v>
      </c>
      <c r="E17" s="100">
        <v>6</v>
      </c>
      <c r="F17" s="22">
        <v>3900</v>
      </c>
      <c r="G17" s="22">
        <v>3900</v>
      </c>
      <c r="H17" s="22">
        <v>3900</v>
      </c>
      <c r="I17" s="22"/>
      <c r="J17" s="22"/>
      <c r="K17" s="22"/>
      <c r="L17" s="22"/>
      <c r="M17" s="22"/>
      <c r="N17" s="22"/>
      <c r="O17" s="22"/>
      <c r="P17" s="22"/>
      <c r="Q17" s="22"/>
    </row>
    <row r="18" ht="21" customHeight="1" spans="1:17">
      <c r="A18" s="98" t="s">
        <v>204</v>
      </c>
      <c r="B18" s="86" t="s">
        <v>344</v>
      </c>
      <c r="C18" s="86" t="s">
        <v>345</v>
      </c>
      <c r="D18" s="99" t="s">
        <v>341</v>
      </c>
      <c r="E18" s="100">
        <v>1</v>
      </c>
      <c r="F18" s="22">
        <v>3270</v>
      </c>
      <c r="G18" s="22">
        <v>3270</v>
      </c>
      <c r="H18" s="22">
        <v>3270</v>
      </c>
      <c r="I18" s="22"/>
      <c r="J18" s="22"/>
      <c r="K18" s="22"/>
      <c r="L18" s="22"/>
      <c r="M18" s="22"/>
      <c r="N18" s="22"/>
      <c r="O18" s="22"/>
      <c r="P18" s="22"/>
      <c r="Q18" s="22"/>
    </row>
    <row r="19" ht="21" customHeight="1" spans="1:17">
      <c r="A19" s="98" t="s">
        <v>204</v>
      </c>
      <c r="B19" s="86" t="s">
        <v>346</v>
      </c>
      <c r="C19" s="86" t="s">
        <v>347</v>
      </c>
      <c r="D19" s="99" t="s">
        <v>338</v>
      </c>
      <c r="E19" s="100">
        <v>6</v>
      </c>
      <c r="F19" s="22">
        <v>7800</v>
      </c>
      <c r="G19" s="22">
        <v>7800</v>
      </c>
      <c r="H19" s="22">
        <v>7800</v>
      </c>
      <c r="I19" s="22"/>
      <c r="J19" s="22"/>
      <c r="K19" s="22"/>
      <c r="L19" s="22"/>
      <c r="M19" s="22"/>
      <c r="N19" s="22"/>
      <c r="O19" s="22"/>
      <c r="P19" s="22"/>
      <c r="Q19" s="22"/>
    </row>
    <row r="20" ht="21" customHeight="1" spans="1:17">
      <c r="A20" s="98" t="s">
        <v>204</v>
      </c>
      <c r="B20" s="86" t="s">
        <v>348</v>
      </c>
      <c r="C20" s="86" t="s">
        <v>349</v>
      </c>
      <c r="D20" s="99" t="s">
        <v>338</v>
      </c>
      <c r="E20" s="100">
        <v>3</v>
      </c>
      <c r="F20" s="22">
        <v>1950</v>
      </c>
      <c r="G20" s="22">
        <v>1950</v>
      </c>
      <c r="H20" s="22">
        <v>1950</v>
      </c>
      <c r="I20" s="22"/>
      <c r="J20" s="22"/>
      <c r="K20" s="22"/>
      <c r="L20" s="22"/>
      <c r="M20" s="22"/>
      <c r="N20" s="22"/>
      <c r="O20" s="22"/>
      <c r="P20" s="22"/>
      <c r="Q20" s="22"/>
    </row>
    <row r="21" ht="21" customHeight="1" spans="1:17">
      <c r="A21" s="98" t="s">
        <v>216</v>
      </c>
      <c r="B21" s="86" t="s">
        <v>350</v>
      </c>
      <c r="C21" s="86" t="s">
        <v>351</v>
      </c>
      <c r="D21" s="99" t="s">
        <v>352</v>
      </c>
      <c r="E21" s="100">
        <v>1</v>
      </c>
      <c r="F21" s="22">
        <v>10000</v>
      </c>
      <c r="G21" s="22">
        <v>10000</v>
      </c>
      <c r="H21" s="22">
        <v>10000</v>
      </c>
      <c r="I21" s="22"/>
      <c r="J21" s="22"/>
      <c r="K21" s="22"/>
      <c r="L21" s="22"/>
      <c r="M21" s="22"/>
      <c r="N21" s="22"/>
      <c r="O21" s="22"/>
      <c r="P21" s="22"/>
      <c r="Q21" s="22"/>
    </row>
    <row r="22" ht="21" customHeight="1" spans="1:17">
      <c r="A22" s="98" t="s">
        <v>216</v>
      </c>
      <c r="B22" s="86" t="s">
        <v>353</v>
      </c>
      <c r="C22" s="86" t="s">
        <v>337</v>
      </c>
      <c r="D22" s="99" t="s">
        <v>341</v>
      </c>
      <c r="E22" s="100">
        <v>2</v>
      </c>
      <c r="F22" s="22">
        <v>1900</v>
      </c>
      <c r="G22" s="22">
        <v>1900</v>
      </c>
      <c r="H22" s="22">
        <v>1900</v>
      </c>
      <c r="I22" s="22"/>
      <c r="J22" s="22"/>
      <c r="K22" s="22"/>
      <c r="L22" s="22"/>
      <c r="M22" s="22"/>
      <c r="N22" s="22"/>
      <c r="O22" s="22"/>
      <c r="P22" s="22"/>
      <c r="Q22" s="22"/>
    </row>
    <row r="23" ht="21" customHeight="1" spans="1:17">
      <c r="A23" s="98" t="s">
        <v>216</v>
      </c>
      <c r="B23" s="86" t="s">
        <v>339</v>
      </c>
      <c r="C23" s="86" t="s">
        <v>340</v>
      </c>
      <c r="D23" s="99" t="s">
        <v>341</v>
      </c>
      <c r="E23" s="100">
        <v>1</v>
      </c>
      <c r="F23" s="22">
        <v>1000</v>
      </c>
      <c r="G23" s="22">
        <v>1000</v>
      </c>
      <c r="H23" s="22">
        <v>1000</v>
      </c>
      <c r="I23" s="22"/>
      <c r="J23" s="22"/>
      <c r="K23" s="22"/>
      <c r="L23" s="22"/>
      <c r="M23" s="22"/>
      <c r="N23" s="22"/>
      <c r="O23" s="22"/>
      <c r="P23" s="22"/>
      <c r="Q23" s="22"/>
    </row>
    <row r="24" ht="21" customHeight="1" spans="1:17">
      <c r="A24" s="98" t="s">
        <v>216</v>
      </c>
      <c r="B24" s="86" t="s">
        <v>354</v>
      </c>
      <c r="C24" s="86" t="s">
        <v>355</v>
      </c>
      <c r="D24" s="99" t="s">
        <v>356</v>
      </c>
      <c r="E24" s="100">
        <v>17</v>
      </c>
      <c r="F24" s="22">
        <v>4760</v>
      </c>
      <c r="G24" s="22">
        <v>4760</v>
      </c>
      <c r="H24" s="22">
        <v>4760</v>
      </c>
      <c r="I24" s="22"/>
      <c r="J24" s="22"/>
      <c r="K24" s="22"/>
      <c r="L24" s="22"/>
      <c r="M24" s="22"/>
      <c r="N24" s="22"/>
      <c r="O24" s="22"/>
      <c r="P24" s="22"/>
      <c r="Q24" s="22"/>
    </row>
    <row r="25" ht="21" customHeight="1" spans="1:17">
      <c r="A25" s="98" t="s">
        <v>216</v>
      </c>
      <c r="B25" s="86" t="s">
        <v>346</v>
      </c>
      <c r="C25" s="86" t="s">
        <v>347</v>
      </c>
      <c r="D25" s="99" t="s">
        <v>338</v>
      </c>
      <c r="E25" s="100">
        <v>1</v>
      </c>
      <c r="F25" s="22">
        <v>900</v>
      </c>
      <c r="G25" s="22">
        <v>900</v>
      </c>
      <c r="H25" s="22">
        <v>900</v>
      </c>
      <c r="I25" s="22"/>
      <c r="J25" s="22"/>
      <c r="K25" s="22"/>
      <c r="L25" s="22"/>
      <c r="M25" s="22"/>
      <c r="N25" s="22"/>
      <c r="O25" s="22"/>
      <c r="P25" s="22"/>
      <c r="Q25" s="22"/>
    </row>
    <row r="26" ht="21" customHeight="1" spans="1:17">
      <c r="A26" s="89" t="s">
        <v>94</v>
      </c>
      <c r="B26" s="90"/>
      <c r="C26" s="90"/>
      <c r="D26" s="90"/>
      <c r="E26" s="97"/>
      <c r="F26" s="22">
        <v>2286310</v>
      </c>
      <c r="G26" s="22">
        <v>2072403.77</v>
      </c>
      <c r="H26" s="22">
        <v>2072403.77</v>
      </c>
      <c r="I26" s="22"/>
      <c r="J26" s="22"/>
      <c r="K26" s="22"/>
      <c r="L26" s="22"/>
      <c r="M26" s="22"/>
      <c r="N26" s="22"/>
      <c r="O26" s="22"/>
      <c r="P26" s="22"/>
      <c r="Q26" s="22"/>
    </row>
  </sheetData>
  <mergeCells count="16">
    <mergeCell ref="A2:Q2"/>
    <mergeCell ref="A3:F3"/>
    <mergeCell ref="G4:Q4"/>
    <mergeCell ref="L5:Q5"/>
    <mergeCell ref="A26:E2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4" sqref="B14"/>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357</v>
      </c>
    </row>
    <row r="2" ht="27.75" customHeight="1" spans="1:14">
      <c r="A2" s="56" t="s">
        <v>358</v>
      </c>
      <c r="B2" s="68"/>
      <c r="C2" s="68"/>
      <c r="D2" s="68"/>
      <c r="E2" s="68"/>
      <c r="F2" s="68"/>
      <c r="G2" s="68"/>
      <c r="H2" s="69"/>
      <c r="I2" s="68"/>
      <c r="J2" s="68"/>
      <c r="K2" s="68"/>
      <c r="L2" s="46"/>
      <c r="M2" s="69"/>
      <c r="N2" s="68"/>
    </row>
    <row r="3" ht="18.75" customHeight="1" spans="1:14">
      <c r="A3" s="57" t="str">
        <f>"单位名称："&amp;"云南省交通运输综合行政执法局临沧支队"</f>
        <v>单位名称：云南省交通运输综合行政执法局临沧支队</v>
      </c>
      <c r="B3" s="58"/>
      <c r="C3" s="58"/>
      <c r="D3" s="58"/>
      <c r="E3" s="58"/>
      <c r="F3" s="58"/>
      <c r="G3" s="58"/>
      <c r="H3" s="65"/>
      <c r="I3" s="60"/>
      <c r="J3" s="60"/>
      <c r="K3" s="60"/>
      <c r="L3" s="61"/>
      <c r="M3" s="70"/>
      <c r="N3" s="71" t="s">
        <v>119</v>
      </c>
    </row>
    <row r="4" ht="15.75" customHeight="1" spans="1:14">
      <c r="A4" s="9" t="s">
        <v>313</v>
      </c>
      <c r="B4" s="72" t="s">
        <v>359</v>
      </c>
      <c r="C4" s="72" t="s">
        <v>360</v>
      </c>
      <c r="D4" s="73" t="s">
        <v>135</v>
      </c>
      <c r="E4" s="73"/>
      <c r="F4" s="73"/>
      <c r="G4" s="73"/>
      <c r="H4" s="74"/>
      <c r="I4" s="73"/>
      <c r="J4" s="73"/>
      <c r="K4" s="73"/>
      <c r="L4" s="75"/>
      <c r="M4" s="74"/>
      <c r="N4" s="76"/>
    </row>
    <row r="5" ht="17.25" customHeight="1" spans="1:14">
      <c r="A5" s="14"/>
      <c r="B5" s="77"/>
      <c r="C5" s="77"/>
      <c r="D5" s="77" t="s">
        <v>30</v>
      </c>
      <c r="E5" s="77" t="s">
        <v>33</v>
      </c>
      <c r="F5" s="77" t="s">
        <v>319</v>
      </c>
      <c r="G5" s="77" t="s">
        <v>320</v>
      </c>
      <c r="H5" s="78" t="s">
        <v>321</v>
      </c>
      <c r="I5" s="79" t="s">
        <v>322</v>
      </c>
      <c r="J5" s="79"/>
      <c r="K5" s="79"/>
      <c r="L5" s="80"/>
      <c r="M5" s="81"/>
      <c r="N5" s="82"/>
    </row>
    <row r="6" ht="54" customHeight="1" spans="1:14">
      <c r="A6" s="17"/>
      <c r="B6" s="82"/>
      <c r="C6" s="82"/>
      <c r="D6" s="82"/>
      <c r="E6" s="82"/>
      <c r="F6" s="82"/>
      <c r="G6" s="82"/>
      <c r="H6" s="83"/>
      <c r="I6" s="82" t="s">
        <v>32</v>
      </c>
      <c r="J6" s="82" t="s">
        <v>43</v>
      </c>
      <c r="K6" s="82" t="s">
        <v>142</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94</v>
      </c>
      <c r="B10" s="90"/>
      <c r="C10" s="91"/>
      <c r="D10" s="87"/>
      <c r="E10" s="87"/>
      <c r="F10" s="87"/>
      <c r="G10" s="87"/>
      <c r="H10" s="87"/>
      <c r="I10" s="87"/>
      <c r="J10" s="87"/>
      <c r="K10" s="87"/>
      <c r="L10" s="88"/>
      <c r="M10" s="87"/>
      <c r="N10" s="87"/>
    </row>
    <row r="11" customHeight="1" spans="1:14">
      <c r="A11" t="s">
        <v>361</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B14" sqref="B14"/>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362</v>
      </c>
    </row>
    <row r="2" ht="27.75" customHeight="1" spans="1:24">
      <c r="A2" s="56" t="s">
        <v>363</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"单位名称："&amp;"云南省交通运输综合行政执法局临沧支队"</f>
        <v>单位名称：云南省交通运输综合行政执法局临沧支队</v>
      </c>
      <c r="B3" s="58"/>
      <c r="C3" s="58"/>
      <c r="D3" s="59"/>
      <c r="E3" s="60"/>
      <c r="F3" s="60"/>
      <c r="G3" s="60"/>
      <c r="H3" s="60"/>
      <c r="I3" s="60"/>
      <c r="W3" s="61"/>
      <c r="X3" s="61" t="s">
        <v>119</v>
      </c>
    </row>
    <row r="4" ht="19.5" customHeight="1" spans="1:24">
      <c r="A4" s="15" t="s">
        <v>364</v>
      </c>
      <c r="B4" s="10" t="s">
        <v>135</v>
      </c>
      <c r="C4" s="11"/>
      <c r="D4" s="11"/>
      <c r="E4" s="62" t="s">
        <v>365</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366</v>
      </c>
      <c r="E5" s="62" t="s">
        <v>367</v>
      </c>
      <c r="F5" s="62" t="s">
        <v>368</v>
      </c>
      <c r="G5" s="62" t="s">
        <v>369</v>
      </c>
      <c r="H5" s="62" t="s">
        <v>370</v>
      </c>
      <c r="I5" s="62" t="s">
        <v>371</v>
      </c>
      <c r="J5" s="62" t="s">
        <v>372</v>
      </c>
      <c r="K5" s="62" t="s">
        <v>373</v>
      </c>
      <c r="L5" s="62" t="s">
        <v>374</v>
      </c>
      <c r="M5" s="62" t="s">
        <v>375</v>
      </c>
      <c r="N5" s="62" t="s">
        <v>376</v>
      </c>
      <c r="O5" s="62" t="s">
        <v>377</v>
      </c>
      <c r="P5" s="62" t="s">
        <v>378</v>
      </c>
      <c r="Q5" s="62" t="s">
        <v>379</v>
      </c>
      <c r="R5" s="62" t="s">
        <v>380</v>
      </c>
      <c r="S5" s="62" t="s">
        <v>381</v>
      </c>
      <c r="T5" s="62" t="s">
        <v>382</v>
      </c>
      <c r="U5" s="62" t="s">
        <v>383</v>
      </c>
      <c r="V5" s="62" t="s">
        <v>384</v>
      </c>
      <c r="W5" s="62" t="s">
        <v>385</v>
      </c>
      <c r="X5" s="62" t="s">
        <v>386</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customHeight="1" spans="1:24">
      <c r="A9" t="s">
        <v>387</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C12" sqref="C12"/>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388</v>
      </c>
    </row>
    <row r="2" ht="28.5" customHeight="1" spans="1:10">
      <c r="A2" s="45" t="s">
        <v>389</v>
      </c>
      <c r="B2" s="27"/>
      <c r="C2" s="27"/>
      <c r="D2" s="27"/>
      <c r="E2" s="27"/>
      <c r="F2" s="46"/>
      <c r="G2" s="27"/>
      <c r="H2" s="46"/>
      <c r="I2" s="46"/>
      <c r="J2" s="27"/>
    </row>
    <row r="3" ht="17.25" customHeight="1" spans="1:10">
      <c r="A3" s="4" t="str">
        <f>"单位名称："&amp;"云南省交通运输综合行政执法局临沧支队"</f>
        <v>单位名称：云南省交通运输综合行政执法局临沧支队</v>
      </c>
    </row>
    <row r="4" ht="44.25" customHeight="1" spans="1:10">
      <c r="A4" s="47" t="s">
        <v>220</v>
      </c>
      <c r="B4" s="47" t="s">
        <v>221</v>
      </c>
      <c r="C4" s="47" t="s">
        <v>222</v>
      </c>
      <c r="D4" s="47" t="s">
        <v>223</v>
      </c>
      <c r="E4" s="47" t="s">
        <v>224</v>
      </c>
      <c r="F4" s="48" t="s">
        <v>225</v>
      </c>
      <c r="G4" s="47" t="s">
        <v>226</v>
      </c>
      <c r="H4" s="48" t="s">
        <v>227</v>
      </c>
      <c r="I4" s="48" t="s">
        <v>228</v>
      </c>
      <c r="J4" s="47" t="s">
        <v>229</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customHeight="1" spans="1:10">
      <c r="A8" t="s">
        <v>387</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0"/>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390</v>
      </c>
    </row>
    <row r="2" ht="30.65" customHeight="1" spans="1:8">
      <c r="A2" s="36" t="s">
        <v>391</v>
      </c>
      <c r="B2" s="36"/>
      <c r="C2" s="36"/>
      <c r="D2" s="36"/>
      <c r="E2" s="36"/>
      <c r="F2" s="36"/>
      <c r="G2" s="36"/>
      <c r="H2" s="36"/>
    </row>
    <row r="3" ht="18.75" customHeight="1" spans="1:8">
      <c r="A3" s="34" t="str">
        <f>"单位名称："&amp;"云南省交通运输综合行政执法局临沧支队"</f>
        <v>单位名称：云南省交通运输综合行政执法局临沧支队</v>
      </c>
      <c r="B3" s="34"/>
      <c r="C3" s="34"/>
      <c r="D3" s="34"/>
      <c r="E3" s="34"/>
      <c r="F3" s="34"/>
      <c r="G3" s="34"/>
      <c r="H3" s="34"/>
    </row>
    <row r="4" ht="18.75" customHeight="1" spans="1:8">
      <c r="A4" s="37" t="s">
        <v>128</v>
      </c>
      <c r="B4" s="37" t="s">
        <v>392</v>
      </c>
      <c r="C4" s="37" t="s">
        <v>393</v>
      </c>
      <c r="D4" s="37" t="s">
        <v>394</v>
      </c>
      <c r="E4" s="37" t="s">
        <v>395</v>
      </c>
      <c r="F4" s="37" t="s">
        <v>396</v>
      </c>
      <c r="G4" s="37"/>
      <c r="H4" s="37"/>
    </row>
    <row r="5" ht="18.75" customHeight="1" spans="1:8">
      <c r="A5" s="37"/>
      <c r="B5" s="37"/>
      <c r="C5" s="37"/>
      <c r="D5" s="37"/>
      <c r="E5" s="37"/>
      <c r="F5" s="37" t="s">
        <v>317</v>
      </c>
      <c r="G5" s="37" t="s">
        <v>397</v>
      </c>
      <c r="H5" s="37" t="s">
        <v>398</v>
      </c>
    </row>
    <row r="6" ht="18.75" customHeight="1" spans="1:8">
      <c r="A6" s="38" t="s">
        <v>111</v>
      </c>
      <c r="B6" s="38" t="s">
        <v>112</v>
      </c>
      <c r="C6" s="38" t="s">
        <v>113</v>
      </c>
      <c r="D6" s="38" t="s">
        <v>114</v>
      </c>
      <c r="E6" s="38" t="s">
        <v>115</v>
      </c>
      <c r="F6" s="38" t="s">
        <v>116</v>
      </c>
      <c r="G6" s="38" t="s">
        <v>399</v>
      </c>
      <c r="H6" s="38" t="s">
        <v>400</v>
      </c>
    </row>
    <row r="7" ht="29.9" customHeight="1" spans="1:8">
      <c r="A7" s="39" t="s">
        <v>45</v>
      </c>
      <c r="B7" s="39" t="s">
        <v>401</v>
      </c>
      <c r="C7" s="39" t="s">
        <v>402</v>
      </c>
      <c r="D7" s="39" t="s">
        <v>403</v>
      </c>
      <c r="E7" s="37" t="s">
        <v>326</v>
      </c>
      <c r="F7" s="40">
        <v>1</v>
      </c>
      <c r="G7" s="41">
        <v>10000</v>
      </c>
      <c r="H7" s="41">
        <v>10000</v>
      </c>
    </row>
    <row r="8" ht="29.9" customHeight="1" spans="1:8">
      <c r="A8" s="39" t="s">
        <v>45</v>
      </c>
      <c r="B8" s="39" t="s">
        <v>401</v>
      </c>
      <c r="C8" s="39" t="s">
        <v>404</v>
      </c>
      <c r="D8" s="39" t="s">
        <v>405</v>
      </c>
      <c r="E8" s="37" t="s">
        <v>326</v>
      </c>
      <c r="F8" s="40">
        <v>2</v>
      </c>
      <c r="G8" s="41">
        <v>38540</v>
      </c>
      <c r="H8" s="41">
        <v>77080</v>
      </c>
    </row>
    <row r="9" ht="29.9" customHeight="1" spans="1:8">
      <c r="A9" s="39" t="s">
        <v>45</v>
      </c>
      <c r="B9" s="39" t="s">
        <v>406</v>
      </c>
      <c r="C9" s="39" t="s">
        <v>337</v>
      </c>
      <c r="D9" s="39" t="s">
        <v>353</v>
      </c>
      <c r="E9" s="37" t="s">
        <v>326</v>
      </c>
      <c r="F9" s="40">
        <v>2</v>
      </c>
      <c r="G9" s="41">
        <v>950</v>
      </c>
      <c r="H9" s="41">
        <v>1900</v>
      </c>
    </row>
    <row r="10" ht="29.9" customHeight="1" spans="1:8">
      <c r="A10" s="39" t="s">
        <v>45</v>
      </c>
      <c r="B10" s="39" t="s">
        <v>406</v>
      </c>
      <c r="C10" s="39" t="s">
        <v>345</v>
      </c>
      <c r="D10" s="39" t="s">
        <v>344</v>
      </c>
      <c r="E10" s="37" t="s">
        <v>341</v>
      </c>
      <c r="F10" s="40">
        <v>1</v>
      </c>
      <c r="G10" s="41">
        <v>3270</v>
      </c>
      <c r="H10" s="41">
        <v>3270</v>
      </c>
    </row>
    <row r="11" ht="29.9" customHeight="1" spans="1:8">
      <c r="A11" s="39" t="s">
        <v>45</v>
      </c>
      <c r="B11" s="39" t="s">
        <v>406</v>
      </c>
      <c r="C11" s="39" t="s">
        <v>340</v>
      </c>
      <c r="D11" s="39" t="s">
        <v>339</v>
      </c>
      <c r="E11" s="37" t="s">
        <v>338</v>
      </c>
      <c r="F11" s="40">
        <v>4</v>
      </c>
      <c r="G11" s="41">
        <v>450</v>
      </c>
      <c r="H11" s="41">
        <v>1800</v>
      </c>
    </row>
    <row r="12" ht="29.9" customHeight="1" spans="1:8">
      <c r="A12" s="39" t="s">
        <v>45</v>
      </c>
      <c r="B12" s="39" t="s">
        <v>406</v>
      </c>
      <c r="C12" s="39" t="s">
        <v>340</v>
      </c>
      <c r="D12" s="39" t="s">
        <v>339</v>
      </c>
      <c r="E12" s="37" t="s">
        <v>326</v>
      </c>
      <c r="F12" s="40">
        <v>1</v>
      </c>
      <c r="G12" s="41">
        <v>1000</v>
      </c>
      <c r="H12" s="41">
        <v>1000</v>
      </c>
    </row>
    <row r="13" ht="29.9" customHeight="1" spans="1:8">
      <c r="A13" s="39" t="s">
        <v>45</v>
      </c>
      <c r="B13" s="39" t="s">
        <v>406</v>
      </c>
      <c r="C13" s="39" t="s">
        <v>355</v>
      </c>
      <c r="D13" s="39" t="s">
        <v>354</v>
      </c>
      <c r="E13" s="37" t="s">
        <v>326</v>
      </c>
      <c r="F13" s="40">
        <v>17</v>
      </c>
      <c r="G13" s="41">
        <v>280</v>
      </c>
      <c r="H13" s="41">
        <v>4760</v>
      </c>
    </row>
    <row r="14" ht="29.9" customHeight="1" spans="1:8">
      <c r="A14" s="39" t="s">
        <v>45</v>
      </c>
      <c r="B14" s="39" t="s">
        <v>406</v>
      </c>
      <c r="C14" s="39" t="s">
        <v>407</v>
      </c>
      <c r="D14" s="39" t="s">
        <v>346</v>
      </c>
      <c r="E14" s="37" t="s">
        <v>338</v>
      </c>
      <c r="F14" s="40">
        <v>6</v>
      </c>
      <c r="G14" s="41">
        <v>1300</v>
      </c>
      <c r="H14" s="41">
        <v>7800</v>
      </c>
    </row>
    <row r="15" ht="29.9" customHeight="1" spans="1:8">
      <c r="A15" s="39" t="s">
        <v>45</v>
      </c>
      <c r="B15" s="39" t="s">
        <v>406</v>
      </c>
      <c r="C15" s="39" t="s">
        <v>347</v>
      </c>
      <c r="D15" s="39" t="s">
        <v>408</v>
      </c>
      <c r="E15" s="37" t="s">
        <v>326</v>
      </c>
      <c r="F15" s="40">
        <v>1</v>
      </c>
      <c r="G15" s="41">
        <v>900</v>
      </c>
      <c r="H15" s="41">
        <v>900</v>
      </c>
    </row>
    <row r="16" ht="29.9" customHeight="1" spans="1:8">
      <c r="A16" s="39" t="s">
        <v>45</v>
      </c>
      <c r="B16" s="39" t="s">
        <v>406</v>
      </c>
      <c r="C16" s="39" t="s">
        <v>349</v>
      </c>
      <c r="D16" s="39" t="s">
        <v>348</v>
      </c>
      <c r="E16" s="37" t="s">
        <v>338</v>
      </c>
      <c r="F16" s="40">
        <v>3</v>
      </c>
      <c r="G16" s="41">
        <v>650</v>
      </c>
      <c r="H16" s="41">
        <v>1950</v>
      </c>
    </row>
    <row r="17" ht="29.9" customHeight="1" spans="1:8">
      <c r="A17" s="39" t="s">
        <v>45</v>
      </c>
      <c r="B17" s="39" t="s">
        <v>406</v>
      </c>
      <c r="C17" s="39" t="s">
        <v>343</v>
      </c>
      <c r="D17" s="39" t="s">
        <v>342</v>
      </c>
      <c r="E17" s="37" t="s">
        <v>338</v>
      </c>
      <c r="F17" s="40">
        <v>6</v>
      </c>
      <c r="G17" s="41">
        <v>650</v>
      </c>
      <c r="H17" s="41">
        <v>3900</v>
      </c>
    </row>
    <row r="18" ht="29.9" customHeight="1" spans="1:8">
      <c r="A18" s="39" t="s">
        <v>45</v>
      </c>
      <c r="B18" s="39" t="s">
        <v>406</v>
      </c>
      <c r="C18" s="39" t="s">
        <v>409</v>
      </c>
      <c r="D18" s="39" t="s">
        <v>336</v>
      </c>
      <c r="E18" s="37" t="s">
        <v>326</v>
      </c>
      <c r="F18" s="40">
        <v>1</v>
      </c>
      <c r="G18" s="41">
        <v>2600</v>
      </c>
      <c r="H18" s="41">
        <v>2600</v>
      </c>
    </row>
    <row r="19" ht="20.15" customHeight="1" spans="1:8">
      <c r="A19" s="37" t="s">
        <v>30</v>
      </c>
      <c r="B19" s="37"/>
      <c r="C19" s="37"/>
      <c r="D19" s="37"/>
      <c r="E19" s="37"/>
      <c r="F19" s="40">
        <v>45</v>
      </c>
      <c r="G19" s="41"/>
      <c r="H19" s="41">
        <v>116960</v>
      </c>
    </row>
    <row r="20" ht="19.5" customHeight="1" spans="1:8">
      <c r="A20" s="39" t="s">
        <v>410</v>
      </c>
      <c r="B20" s="39"/>
      <c r="C20" s="39"/>
      <c r="D20" s="39"/>
      <c r="E20" s="39"/>
      <c r="F20" s="42"/>
      <c r="G20" s="43"/>
      <c r="H20" s="43"/>
    </row>
  </sheetData>
  <mergeCells count="9">
    <mergeCell ref="A2:H2"/>
    <mergeCell ref="F4:H4"/>
    <mergeCell ref="A19:E19"/>
    <mergeCell ref="A20:H2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B14" sqref="B14"/>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411</v>
      </c>
    </row>
    <row r="2" ht="27.75" customHeight="1" spans="1:11">
      <c r="A2" s="27" t="s">
        <v>412</v>
      </c>
      <c r="B2" s="27"/>
      <c r="C2" s="27"/>
      <c r="D2" s="27"/>
      <c r="E2" s="27"/>
      <c r="F2" s="27"/>
      <c r="G2" s="27"/>
      <c r="H2" s="27"/>
      <c r="I2" s="27"/>
      <c r="J2" s="27"/>
      <c r="K2" s="27"/>
    </row>
    <row r="3" ht="13.5" customHeight="1" spans="1:11">
      <c r="A3" s="4" t="str">
        <f>"单位名称："&amp;"云南省交通运输综合行政执法局临沧支队"</f>
        <v>单位名称：云南省交通运输综合行政执法局临沧支队</v>
      </c>
      <c r="B3" s="5"/>
      <c r="C3" s="5"/>
      <c r="D3" s="5"/>
      <c r="E3" s="5"/>
      <c r="F3" s="5"/>
      <c r="G3" s="5"/>
      <c r="H3" s="6"/>
      <c r="I3" s="6"/>
      <c r="J3" s="6"/>
      <c r="K3" s="7" t="s">
        <v>119</v>
      </c>
    </row>
    <row r="4" ht="21.75" customHeight="1" spans="1:11">
      <c r="A4" s="8" t="s">
        <v>200</v>
      </c>
      <c r="B4" s="8" t="s">
        <v>130</v>
      </c>
      <c r="C4" s="8" t="s">
        <v>201</v>
      </c>
      <c r="D4" s="9" t="s">
        <v>131</v>
      </c>
      <c r="E4" s="9" t="s">
        <v>132</v>
      </c>
      <c r="F4" s="9" t="s">
        <v>133</v>
      </c>
      <c r="G4" s="9" t="s">
        <v>134</v>
      </c>
      <c r="H4" s="15" t="s">
        <v>30</v>
      </c>
      <c r="I4" s="10" t="s">
        <v>413</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customHeight="1" spans="1:11">
      <c r="A11" t="s">
        <v>414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tabSelected="1"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415</v>
      </c>
    </row>
    <row r="2" ht="27.75" customHeight="1" spans="1:7">
      <c r="A2" s="3" t="s">
        <v>416</v>
      </c>
      <c r="B2" s="3"/>
      <c r="C2" s="3"/>
      <c r="D2" s="3"/>
      <c r="E2" s="3"/>
      <c r="F2" s="3"/>
      <c r="G2" s="3"/>
    </row>
    <row r="3" ht="13.5" customHeight="1" spans="1:7">
      <c r="A3" s="4" t="str">
        <f>"单位名称："&amp;"云南省交通运输综合行政执法局临沧支队"</f>
        <v>单位名称：云南省交通运输综合行政执法局临沧支队</v>
      </c>
      <c r="B3" s="5"/>
      <c r="C3" s="5"/>
      <c r="D3" s="5"/>
      <c r="E3" s="6"/>
      <c r="F3" s="6"/>
      <c r="G3" s="7" t="s">
        <v>119</v>
      </c>
    </row>
    <row r="4" ht="21.75" customHeight="1" spans="1:7">
      <c r="A4" s="8" t="s">
        <v>201</v>
      </c>
      <c r="B4" s="8" t="s">
        <v>200</v>
      </c>
      <c r="C4" s="8" t="s">
        <v>130</v>
      </c>
      <c r="D4" s="9" t="s">
        <v>417</v>
      </c>
      <c r="E4" s="10" t="s">
        <v>33</v>
      </c>
      <c r="F4" s="11"/>
      <c r="G4" s="12"/>
    </row>
    <row r="5" ht="21.75" customHeight="1" spans="1:7">
      <c r="A5" s="13"/>
      <c r="B5" s="13"/>
      <c r="C5" s="13"/>
      <c r="D5" s="14"/>
      <c r="E5" s="15" t="s">
        <v>418</v>
      </c>
      <c r="F5" s="9" t="s">
        <v>419</v>
      </c>
      <c r="G5" s="9" t="s">
        <v>420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2437600</v>
      </c>
      <c r="F8" s="22">
        <v>2437600</v>
      </c>
      <c r="G8" s="22">
        <v>2437600</v>
      </c>
    </row>
    <row r="9" ht="29.9" customHeight="1" spans="1:7">
      <c r="A9" s="20"/>
      <c r="B9" s="20" t="s">
        <v>421</v>
      </c>
      <c r="C9" s="20" t="s">
        <v>211</v>
      </c>
      <c r="D9" s="20" t="s">
        <v>422</v>
      </c>
      <c r="E9" s="22">
        <v>1237600</v>
      </c>
      <c r="F9" s="22">
        <v>1237600</v>
      </c>
      <c r="G9" s="22">
        <v>1237600</v>
      </c>
    </row>
    <row r="10" ht="29.9" customHeight="1" spans="1:7">
      <c r="A10" s="23"/>
      <c r="B10" s="20" t="s">
        <v>423</v>
      </c>
      <c r="C10" s="20" t="s">
        <v>204</v>
      </c>
      <c r="D10" s="20" t="s">
        <v>422</v>
      </c>
      <c r="E10" s="22">
        <v>400000</v>
      </c>
      <c r="F10" s="22">
        <v>400000</v>
      </c>
      <c r="G10" s="22">
        <v>400000</v>
      </c>
    </row>
    <row r="11" ht="29.9" customHeight="1" spans="1:7">
      <c r="A11" s="23"/>
      <c r="B11" s="20" t="s">
        <v>423</v>
      </c>
      <c r="C11" s="20" t="s">
        <v>216</v>
      </c>
      <c r="D11" s="20" t="s">
        <v>422</v>
      </c>
      <c r="E11" s="22">
        <v>800000</v>
      </c>
      <c r="F11" s="22">
        <v>800000</v>
      </c>
      <c r="G11" s="22">
        <v>800000</v>
      </c>
    </row>
    <row r="12" ht="18.75" customHeight="1" spans="1:7">
      <c r="A12" s="24" t="s">
        <v>30</v>
      </c>
      <c r="B12" s="25" t="s">
        <v>424</v>
      </c>
      <c r="C12" s="25"/>
      <c r="D12" s="26"/>
      <c r="E12" s="22">
        <v>2437600</v>
      </c>
      <c r="F12" s="22">
        <v>2437600</v>
      </c>
      <c r="G12" s="22">
        <v>2437600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Shmily.</cp:lastModifiedBy>
  <dcterms:created xsi:type="dcterms:W3CDTF">2026-02-06T01:58:00Z</dcterms:created>
  <dcterms:modified xsi:type="dcterms:W3CDTF">2026-02-11T05:44:49Z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30F63D2BC0794BD690183E3D8B8D2DC0_12</vt:lpwstr>
  </property>
  <property fmtid="{D5CDD505-2E9C-101B-9397-08002B2CF9AE}" pid="3" name="KSOProductBuildVer">
    <vt:lpwstr>2052-12.1.0.24657</vt:lpwstr>
  </property>
  <property fmtid="{D5CDD505-2E9C-101B-9397-08002B2CF9AE}" pid="4" name="CalculationRule">
    <vt:i4>0</vt:i4>
  </property>
</Properties>
</file>